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autoCompressPictures="0"/>
  <mc:AlternateContent xmlns:mc="http://schemas.openxmlformats.org/markup-compatibility/2006">
    <mc:Choice Requires="x15">
      <x15ac:absPath xmlns:x15ac="http://schemas.microsoft.com/office/spreadsheetml/2010/11/ac" url="C:\Users\defor\Dropbox\PC\Downloads\"/>
    </mc:Choice>
  </mc:AlternateContent>
  <xr:revisionPtr revIDLastSave="0" documentId="8_{48E089B5-BA48-4BBB-8A2B-18F10F155DD2}" xr6:coauthVersionLast="47" xr6:coauthVersionMax="47" xr10:uidLastSave="{00000000-0000-0000-0000-000000000000}"/>
  <bookViews>
    <workbookView xWindow="-108" yWindow="-108" windowWidth="23256" windowHeight="12456" tabRatio="795" activeTab="1" xr2:uid="{00000000-000D-0000-FFFF-FFFF00000000}"/>
  </bookViews>
  <sheets>
    <sheet name="County" sheetId="96" r:id="rId1"/>
    <sheet name="-KEY-" sheetId="110" r:id="rId2"/>
    <sheet name="Quad 1" sheetId="95" r:id="rId3"/>
    <sheet name="Quad 2" sheetId="101" r:id="rId4"/>
    <sheet name="Quad 3" sheetId="102" r:id="rId5"/>
    <sheet name="Quad 4" sheetId="103" r:id="rId6"/>
    <sheet name="1" sheetId="2" r:id="rId7"/>
    <sheet name="2" sheetId="3" r:id="rId8"/>
    <sheet name="3" sheetId="4" r:id="rId9"/>
    <sheet name="4" sheetId="5" r:id="rId10"/>
    <sheet name="5" sheetId="6" r:id="rId11"/>
    <sheet name="6" sheetId="7" r:id="rId12"/>
    <sheet name="7" sheetId="8" r:id="rId13"/>
    <sheet name="8" sheetId="9" r:id="rId14"/>
    <sheet name="9" sheetId="10" r:id="rId15"/>
    <sheet name="10" sheetId="11" r:id="rId16"/>
    <sheet name="11" sheetId="12" r:id="rId17"/>
    <sheet name="12" sheetId="13" r:id="rId18"/>
    <sheet name="13" sheetId="14" r:id="rId19"/>
    <sheet name="14" sheetId="15" r:id="rId20"/>
    <sheet name="15" sheetId="16" r:id="rId21"/>
    <sheet name="16" sheetId="17" r:id="rId22"/>
    <sheet name="17" sheetId="18" r:id="rId23"/>
    <sheet name="18" sheetId="19" r:id="rId24"/>
    <sheet name="19" sheetId="20" r:id="rId25"/>
    <sheet name="20" sheetId="22" r:id="rId26"/>
    <sheet name="-KEY- (2)" sheetId="135" r:id="rId27"/>
    <sheet name="21" sheetId="23" r:id="rId28"/>
    <sheet name="22" sheetId="24" r:id="rId29"/>
    <sheet name="23" sheetId="25" r:id="rId30"/>
    <sheet name="24" sheetId="26" r:id="rId31"/>
    <sheet name="25" sheetId="27" r:id="rId32"/>
    <sheet name="26" sheetId="28" r:id="rId33"/>
    <sheet name="27" sheetId="29" r:id="rId34"/>
    <sheet name="28" sheetId="30" r:id="rId35"/>
    <sheet name="29" sheetId="31" r:id="rId36"/>
    <sheet name="30" sheetId="32" r:id="rId37"/>
    <sheet name="31" sheetId="33" r:id="rId38"/>
    <sheet name="32" sheetId="34" r:id="rId39"/>
    <sheet name="33" sheetId="35" r:id="rId40"/>
    <sheet name="34" sheetId="36" r:id="rId41"/>
    <sheet name="35" sheetId="37" r:id="rId42"/>
    <sheet name="36" sheetId="38" r:id="rId43"/>
    <sheet name="37" sheetId="39" r:id="rId44"/>
    <sheet name="38" sheetId="40" r:id="rId45"/>
    <sheet name="39" sheetId="41" r:id="rId46"/>
    <sheet name="40" sheetId="43" r:id="rId47"/>
    <sheet name="-KEY- (3)" sheetId="136" r:id="rId48"/>
    <sheet name="41" sheetId="44" r:id="rId49"/>
    <sheet name="42" sheetId="45" r:id="rId50"/>
    <sheet name="43" sheetId="46" r:id="rId51"/>
    <sheet name="44" sheetId="47" r:id="rId52"/>
    <sheet name="45" sheetId="48" r:id="rId53"/>
    <sheet name="46" sheetId="49" r:id="rId54"/>
    <sheet name="47" sheetId="50" r:id="rId55"/>
    <sheet name="48" sheetId="51" r:id="rId56"/>
    <sheet name="49" sheetId="52" r:id="rId57"/>
    <sheet name="50" sheetId="53" r:id="rId58"/>
    <sheet name="51" sheetId="54" r:id="rId59"/>
    <sheet name="52" sheetId="55" r:id="rId60"/>
    <sheet name="53" sheetId="56" r:id="rId61"/>
    <sheet name="54" sheetId="57" r:id="rId62"/>
    <sheet name="55" sheetId="58" r:id="rId63"/>
    <sheet name="56" sheetId="59" r:id="rId64"/>
    <sheet name="57" sheetId="60" r:id="rId65"/>
    <sheet name="58" sheetId="61" r:id="rId66"/>
    <sheet name="59" sheetId="62" r:id="rId67"/>
    <sheet name="60" sheetId="64" r:id="rId68"/>
    <sheet name="-KEY- (4)" sheetId="137" r:id="rId69"/>
    <sheet name="61" sheetId="65" r:id="rId70"/>
    <sheet name="62" sheetId="66" r:id="rId71"/>
    <sheet name="63" sheetId="67" r:id="rId72"/>
    <sheet name="64" sheetId="68" r:id="rId73"/>
    <sheet name="65" sheetId="69" r:id="rId74"/>
    <sheet name="66" sheetId="74" r:id="rId75"/>
    <sheet name="67" sheetId="75" r:id="rId76"/>
    <sheet name="68" sheetId="78" r:id="rId77"/>
    <sheet name="69" sheetId="79" r:id="rId78"/>
    <sheet name="70" sheetId="81" r:id="rId79"/>
    <sheet name="71" sheetId="82" r:id="rId80"/>
    <sheet name="72" sheetId="83" r:id="rId81"/>
    <sheet name="73" sheetId="84" r:id="rId82"/>
    <sheet name="74" sheetId="85" r:id="rId83"/>
    <sheet name="75" sheetId="86" r:id="rId84"/>
    <sheet name="76" sheetId="88" r:id="rId85"/>
    <sheet name="77" sheetId="107" r:id="rId86"/>
    <sheet name="78" sheetId="108" r:id="rId87"/>
    <sheet name="79" sheetId="109" r:id="rId88"/>
    <sheet name="80" sheetId="111" r:id="rId89"/>
    <sheet name="-KEY- (5)" sheetId="138" r:id="rId90"/>
    <sheet name="81" sheetId="112" r:id="rId91"/>
    <sheet name="82" sheetId="113" r:id="rId92"/>
    <sheet name="83" sheetId="114" r:id="rId93"/>
    <sheet name="84" sheetId="115" r:id="rId94"/>
    <sheet name="86" sheetId="119" r:id="rId95"/>
    <sheet name="87" sheetId="124" r:id="rId96"/>
    <sheet name="88" sheetId="128" r:id="rId97"/>
    <sheet name="89" sheetId="132" r:id="rId98"/>
    <sheet name="90" sheetId="133" r:id="rId99"/>
    <sheet name="-KEY- (6)" sheetId="139" r:id="rId100"/>
    <sheet name="Blank-New Site" sheetId="134" r:id="rId10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 i="2" l="1"/>
  <c r="G15" i="2"/>
  <c r="B39" i="11"/>
  <c r="B38" i="11"/>
  <c r="O16" i="12"/>
  <c r="O15" i="12"/>
  <c r="O16" i="13"/>
  <c r="O15" i="13"/>
  <c r="E16" i="14"/>
  <c r="E15" i="14"/>
  <c r="B15" i="15"/>
  <c r="B14" i="15"/>
  <c r="O16" i="16"/>
  <c r="O15" i="16"/>
  <c r="N16" i="17"/>
  <c r="N15" i="17"/>
  <c r="G16" i="18"/>
  <c r="G15" i="18"/>
  <c r="N16" i="20"/>
  <c r="N15" i="20"/>
  <c r="O16" i="3"/>
  <c r="M16" i="3"/>
  <c r="O15" i="3"/>
  <c r="M15" i="3"/>
  <c r="N16" i="23"/>
  <c r="N15" i="23"/>
  <c r="N16" i="24"/>
  <c r="N15" i="24"/>
  <c r="N16" i="25"/>
  <c r="N15" i="25"/>
  <c r="M16" i="27"/>
  <c r="M15" i="27"/>
  <c r="M16" i="28"/>
  <c r="M15" i="28"/>
  <c r="M15" i="29"/>
  <c r="L16" i="30"/>
  <c r="J16" i="30"/>
  <c r="L15" i="30"/>
  <c r="J15" i="30"/>
  <c r="O16" i="4"/>
  <c r="O15" i="4"/>
  <c r="L16" i="33"/>
  <c r="L15" i="33"/>
  <c r="M16" i="34"/>
  <c r="M15" i="34"/>
  <c r="M16" i="35"/>
  <c r="K16" i="35"/>
  <c r="M15" i="35"/>
  <c r="K15" i="35"/>
  <c r="J16" i="36"/>
  <c r="J15" i="36"/>
  <c r="M16" i="37"/>
  <c r="K16" i="37"/>
  <c r="M15" i="37"/>
  <c r="K15" i="37"/>
  <c r="M16" i="38"/>
  <c r="K16" i="38"/>
  <c r="M15" i="38"/>
  <c r="K15" i="38"/>
  <c r="F16" i="39"/>
  <c r="H15" i="39"/>
  <c r="F15" i="39"/>
  <c r="K16" i="40"/>
  <c r="M15" i="40"/>
  <c r="M16" i="41"/>
  <c r="K16" i="41"/>
  <c r="M15" i="41"/>
  <c r="K15" i="41"/>
  <c r="H16" i="5"/>
  <c r="H15" i="5"/>
  <c r="M16" i="43"/>
  <c r="K16" i="43"/>
  <c r="M15" i="43"/>
  <c r="K15" i="43"/>
  <c r="M15" i="44"/>
  <c r="K15" i="44"/>
  <c r="L16" i="45"/>
  <c r="L15" i="45"/>
  <c r="L16" i="46"/>
  <c r="J16" i="46"/>
  <c r="L15" i="46"/>
  <c r="J15" i="46"/>
  <c r="K16" i="49"/>
  <c r="G16" i="52"/>
  <c r="E16" i="52"/>
  <c r="G15" i="52"/>
  <c r="E15" i="52"/>
  <c r="H16" i="6"/>
  <c r="H15" i="6"/>
  <c r="G16" i="53"/>
  <c r="G15" i="53"/>
  <c r="G16" i="54"/>
  <c r="E16" i="54"/>
  <c r="G15" i="54"/>
  <c r="E15" i="54"/>
  <c r="G16" i="55"/>
  <c r="E16" i="55"/>
  <c r="G15" i="55"/>
  <c r="G16" i="56"/>
  <c r="E16" i="56"/>
  <c r="G15" i="56"/>
  <c r="E15" i="56"/>
  <c r="E16" i="57"/>
  <c r="G15" i="57"/>
  <c r="G15" i="58"/>
  <c r="E15" i="58"/>
  <c r="G14" i="58"/>
  <c r="E14" i="58"/>
  <c r="F16" i="59"/>
  <c r="D16" i="59"/>
  <c r="F15" i="59"/>
  <c r="D15" i="59"/>
  <c r="F16" i="60"/>
  <c r="D16" i="60"/>
  <c r="F15" i="60"/>
  <c r="D15" i="60"/>
  <c r="F16" i="61"/>
  <c r="D16" i="61"/>
  <c r="F15" i="61"/>
  <c r="D15" i="61"/>
  <c r="F16" i="62"/>
  <c r="F15" i="62"/>
  <c r="B15" i="7"/>
  <c r="B14" i="7"/>
  <c r="I16" i="64"/>
  <c r="G16" i="64"/>
  <c r="I15" i="64"/>
  <c r="G15" i="64"/>
  <c r="D15" i="66"/>
  <c r="B15" i="66"/>
  <c r="D14" i="66"/>
  <c r="B14" i="66"/>
  <c r="D16" i="68"/>
  <c r="D15" i="68"/>
  <c r="B15" i="8"/>
  <c r="B14" i="8"/>
  <c r="E16" i="9"/>
  <c r="E15" i="9"/>
  <c r="B15" i="10"/>
  <c r="B14" i="10"/>
</calcChain>
</file>

<file path=xl/sharedStrings.xml><?xml version="1.0" encoding="utf-8"?>
<sst xmlns="http://schemas.openxmlformats.org/spreadsheetml/2006/main" count="18043" uniqueCount="719">
  <si>
    <t>Tab  87 , Site 68, Fish Creek at E 400 S</t>
    <phoneticPr fontId="12" type="noConversion"/>
  </si>
  <si>
    <t>0.020*</t>
  </si>
  <si>
    <t>ND</t>
    <phoneticPr fontId="12" type="noConversion"/>
  </si>
  <si>
    <t>12/8/2022*</t>
    <phoneticPr fontId="12" type="noConversion"/>
  </si>
  <si>
    <t>ND*</t>
    <phoneticPr fontId="12" type="noConversion"/>
  </si>
  <si>
    <t>ND</t>
    <phoneticPr fontId="12" type="noConversion"/>
  </si>
  <si>
    <t>Tab 41, SCLC Site 32, Concorde Creek (Outlet from Lime Lake)</t>
    <phoneticPr fontId="12" type="noConversion"/>
  </si>
  <si>
    <t>ND</t>
    <phoneticPr fontId="12" type="noConversion"/>
  </si>
  <si>
    <t>&lt;0.007*</t>
    <phoneticPr fontId="12" type="noConversion"/>
  </si>
  <si>
    <t>0.020*</t>
    <phoneticPr fontId="12" type="noConversion"/>
  </si>
  <si>
    <t>0.013*</t>
    <phoneticPr fontId="12" type="noConversion"/>
  </si>
  <si>
    <t>&lt;.01</t>
    <phoneticPr fontId="12" type="noConversion"/>
  </si>
  <si>
    <t>&lt;0.007*</t>
    <phoneticPr fontId="12" type="noConversion"/>
  </si>
  <si>
    <t>ND</t>
    <phoneticPr fontId="12" type="noConversion"/>
  </si>
  <si>
    <t>&lt;1,0</t>
    <phoneticPr fontId="12" type="noConversion"/>
  </si>
  <si>
    <t>&lt;0.007*</t>
    <phoneticPr fontId="12" type="noConversion"/>
  </si>
  <si>
    <t>Tab 75, SCLC Site S2, Tributary to Arrowhead Lake at W 250 S</t>
    <phoneticPr fontId="12" type="noConversion"/>
  </si>
  <si>
    <t>Trib. To McClish Lake (east end)</t>
  </si>
  <si>
    <t>Pigeon Creek, Pigeon Lake Outlet</t>
  </si>
  <si>
    <t>ND</t>
    <phoneticPr fontId="12" type="noConversion"/>
  </si>
  <si>
    <t>ND</t>
    <phoneticPr fontId="12" type="noConversion"/>
  </si>
  <si>
    <t>&lt;1.0</t>
    <phoneticPr fontId="12" type="noConversion"/>
  </si>
  <si>
    <t>ND</t>
    <phoneticPr fontId="12" type="noConversion"/>
  </si>
  <si>
    <t>ND</t>
    <phoneticPr fontId="12" type="noConversion"/>
  </si>
  <si>
    <t>ND</t>
    <phoneticPr fontId="12" type="noConversion"/>
  </si>
  <si>
    <t>&lt;.01</t>
    <phoneticPr fontId="12" type="noConversion"/>
  </si>
  <si>
    <t>&lt;1.0</t>
    <phoneticPr fontId="12" type="noConversion"/>
  </si>
  <si>
    <t>ND</t>
    <phoneticPr fontId="12" type="noConversion"/>
  </si>
  <si>
    <t>*</t>
    <phoneticPr fontId="12" type="noConversion"/>
  </si>
  <si>
    <t>*</t>
    <phoneticPr fontId="12" type="noConversion"/>
  </si>
  <si>
    <t>*</t>
    <phoneticPr fontId="12" type="noConversion"/>
  </si>
  <si>
    <t>*</t>
    <phoneticPr fontId="12" type="noConversion"/>
  </si>
  <si>
    <t>*</t>
    <phoneticPr fontId="12" type="noConversion"/>
  </si>
  <si>
    <t>*</t>
    <phoneticPr fontId="12" type="noConversion"/>
  </si>
  <si>
    <t>ND</t>
    <phoneticPr fontId="12" type="noConversion"/>
  </si>
  <si>
    <t>ND</t>
    <phoneticPr fontId="12" type="noConversion"/>
  </si>
  <si>
    <t>&lt;1.0</t>
    <phoneticPr fontId="12" type="noConversion"/>
  </si>
  <si>
    <t>ND</t>
    <phoneticPr fontId="12" type="noConversion"/>
  </si>
  <si>
    <t xml:space="preserve"> </t>
    <phoneticPr fontId="12" type="noConversion"/>
  </si>
  <si>
    <t xml:space="preserve"> </t>
    <phoneticPr fontId="12" type="noConversion"/>
  </si>
  <si>
    <t>Tab 20, SCLC Site 20, Deller Ditch (Tributary to Marsh Lake)</t>
    <phoneticPr fontId="12" type="noConversion"/>
  </si>
  <si>
    <t>Google Online Map</t>
  </si>
  <si>
    <t>County Map Showing Sites</t>
  </si>
  <si>
    <t>SCLC Web Site</t>
  </si>
  <si>
    <t>Other Links</t>
  </si>
  <si>
    <t>Google Map</t>
  </si>
  <si>
    <t>Click the quadrant of interest to view data</t>
  </si>
  <si>
    <t>*</t>
    <phoneticPr fontId="12" type="noConversion"/>
  </si>
  <si>
    <t>*</t>
    <phoneticPr fontId="12" type="noConversion"/>
  </si>
  <si>
    <t>ND</t>
    <phoneticPr fontId="12" type="noConversion"/>
  </si>
  <si>
    <t>*</t>
    <phoneticPr fontId="12" type="noConversion"/>
  </si>
  <si>
    <t>Tab 31 , SCLC Site 38, Lake George NE tributary (from Silver Lake)</t>
    <phoneticPr fontId="12" type="noConversion"/>
  </si>
  <si>
    <t>&lt; 1.0</t>
    <phoneticPr fontId="12" type="noConversion"/>
  </si>
  <si>
    <t>&lt;0.007</t>
    <phoneticPr fontId="12" type="noConversion"/>
  </si>
  <si>
    <t>ND</t>
    <phoneticPr fontId="12" type="noConversion"/>
  </si>
  <si>
    <t>ND</t>
    <phoneticPr fontId="12" type="noConversion"/>
  </si>
  <si>
    <t>&lt;10</t>
    <phoneticPr fontId="12" type="noConversion"/>
  </si>
  <si>
    <r>
      <t xml:space="preserve">Tab 43, SCLC Site 34 / </t>
    </r>
    <r>
      <rPr>
        <b/>
        <sz val="11"/>
        <rFont val="Arial"/>
      </rPr>
      <t>319,18</t>
    </r>
    <r>
      <rPr>
        <b/>
        <sz val="14"/>
        <rFont val="Arial"/>
        <family val="2"/>
      </rPr>
      <t xml:space="preserve"> , Turkey Creek (Tributary to Big Turkey Lake)</t>
    </r>
    <phoneticPr fontId="12" type="noConversion"/>
  </si>
  <si>
    <t xml:space="preserve">Tributary to Lake George at 150 W (Flint Rd. in MI) N. of launch </t>
  </si>
  <si>
    <t>Tab 77 , SCLC Site 70,  Fish Creek at E Metz Rd.</t>
    <phoneticPr fontId="12" type="noConversion"/>
  </si>
  <si>
    <t>Tab 55, SCLC Site 49, Trib. To Snow Lake (Pokagon State Park)</t>
    <phoneticPr fontId="12" type="noConversion"/>
  </si>
  <si>
    <t>Tab 57, SCLC Site 52, Harry Teeters Ditch (Clear Lake Tributary)</t>
    <phoneticPr fontId="12" type="noConversion"/>
  </si>
  <si>
    <t>Steuben Regional Waste District Effluent (Trib. To Pigeon)</t>
  </si>
  <si>
    <t>Hamilton Lake</t>
  </si>
  <si>
    <t>ND</t>
    <phoneticPr fontId="12" type="noConversion"/>
  </si>
  <si>
    <t>ND</t>
    <phoneticPr fontId="12" type="noConversion"/>
  </si>
  <si>
    <t>no data for 2017</t>
    <phoneticPr fontId="12" type="noConversion"/>
  </si>
  <si>
    <t>&lt;0.007*</t>
    <phoneticPr fontId="12" type="noConversion"/>
  </si>
  <si>
    <t>ND</t>
    <phoneticPr fontId="12" type="noConversion"/>
  </si>
  <si>
    <t>0.020*</t>
    <phoneticPr fontId="12" type="noConversion"/>
  </si>
  <si>
    <t>&lt;0.007*</t>
    <phoneticPr fontId="12" type="noConversion"/>
  </si>
  <si>
    <t>&lt;0.007*</t>
    <phoneticPr fontId="12" type="noConversion"/>
  </si>
  <si>
    <t>0.017*</t>
    <phoneticPr fontId="12" type="noConversion"/>
  </si>
  <si>
    <t>0.011*</t>
    <phoneticPr fontId="12" type="noConversion"/>
  </si>
  <si>
    <t>0.021*</t>
    <phoneticPr fontId="12" type="noConversion"/>
  </si>
  <si>
    <t>0.010*</t>
    <phoneticPr fontId="12" type="noConversion"/>
  </si>
  <si>
    <t>&lt;1.3</t>
    <phoneticPr fontId="12" type="noConversion"/>
  </si>
  <si>
    <t>0.016*</t>
    <phoneticPr fontId="12" type="noConversion"/>
  </si>
  <si>
    <t>&lt;0.007*</t>
    <phoneticPr fontId="12" type="noConversion"/>
  </si>
  <si>
    <t xml:space="preserve">Tab 79, SCLC Site 72, Tributary to Lake George at 150 W (Flint Rd. in MI) N. of launch  </t>
    <phoneticPr fontId="12" type="noConversion"/>
  </si>
  <si>
    <t>ND</t>
    <phoneticPr fontId="12" type="noConversion"/>
  </si>
  <si>
    <t>Tab 76, SCLC Site S3,Tributary to Arrowhead Lake, South End of the Lake</t>
    <phoneticPr fontId="12" type="noConversion"/>
  </si>
  <si>
    <t>Tab 74, SCLC Site S1 ,Tributary to Arrowhead Lake at S 800 W</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</si>
  <si>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</si>
  <si>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</si>
  <si>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</si>
  <si>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</si>
  <si>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</si>
  <si>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</si>
  <si>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</si>
  <si>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</si>
  <si>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&lt;2.0</t>
    <phoneticPr fontId="12" type="noConversion"/>
  </si>
  <si>
    <t>ND</t>
    <phoneticPr fontId="12" type="noConversion"/>
  </si>
  <si>
    <t>ND</t>
    <phoneticPr fontId="12" type="noConversion"/>
  </si>
  <si>
    <t>ND</t>
    <phoneticPr fontId="12" type="noConversion"/>
  </si>
  <si>
    <t>ND</t>
    <phoneticPr fontId="12" type="noConversion"/>
  </si>
  <si>
    <t>Trib. to Little Long Lake at Mead Rd.</t>
  </si>
  <si>
    <t>ND</t>
    <phoneticPr fontId="12" type="noConversion"/>
  </si>
  <si>
    <t>ND</t>
    <phoneticPr fontId="12" type="noConversion"/>
  </si>
  <si>
    <t>ND</t>
    <phoneticPr fontId="12" type="noConversion"/>
  </si>
  <si>
    <t>&lt;200</t>
    <phoneticPr fontId="12" type="noConversion"/>
  </si>
  <si>
    <t>Pigeon Creek, Metz Road</t>
  </si>
  <si>
    <t xml:space="preserve">Pigeon Creek between Metz and 275 E. </t>
  </si>
  <si>
    <t>Tab 28, SCLC Site 22, Walter’s Lakes Drain (tributary to Big Otter Lake)</t>
    <phoneticPr fontId="12" type="noConversion"/>
  </si>
  <si>
    <t>Tab 29, SCLC Site 23, Follet Creek, Big Otter Lake Outlet</t>
    <phoneticPr fontId="12" type="noConversion"/>
  </si>
  <si>
    <t>Tab 84, Site 69, Fish Creek at S 850 E (5/19/17 upstream of S 850 E)</t>
    <phoneticPr fontId="12" type="noConversion"/>
  </si>
  <si>
    <t>ND</t>
    <phoneticPr fontId="12" type="noConversion"/>
  </si>
  <si>
    <t xml:space="preserve">Pigeon Creek at 275 E </t>
    <phoneticPr fontId="12" type="noConversion"/>
  </si>
  <si>
    <t>W 650 N   (stream: J. Roberts Ditch)</t>
    <phoneticPr fontId="12" type="noConversion"/>
  </si>
  <si>
    <t>Tab 34, SCLC Site 26, Carpenter Ditch (outlet from Center Lake)</t>
    <phoneticPr fontId="12" type="noConversion"/>
  </si>
  <si>
    <t>*578</t>
  </si>
  <si>
    <t>Post Rain Event*</t>
  </si>
  <si>
    <t>&lt;3</t>
  </si>
  <si>
    <t>Pigeon Creek, Pigeon Lake Inlet</t>
  </si>
  <si>
    <t>rain event (yes or no)</t>
    <phoneticPr fontId="12" type="noConversion"/>
  </si>
  <si>
    <t>NO FLOW</t>
    <phoneticPr fontId="12" type="noConversion"/>
  </si>
  <si>
    <t>Tab 27, SCLC Site 21,  Follet Creek, Little Otter Lake Inlet</t>
    <phoneticPr fontId="12" type="noConversion"/>
  </si>
  <si>
    <t>Tab 69, Un-numbered Site ,Tributary Stream from Lime Lake at Lime Lk. Rd., W of 1025W</t>
    <phoneticPr fontId="12" type="noConversion"/>
  </si>
  <si>
    <t>ND</t>
    <phoneticPr fontId="12" type="noConversion"/>
  </si>
  <si>
    <t>BDL</t>
    <phoneticPr fontId="12" type="noConversion"/>
  </si>
  <si>
    <t>ND</t>
    <phoneticPr fontId="12" type="noConversion"/>
  </si>
  <si>
    <t>&lt;2.00</t>
    <phoneticPr fontId="12" type="noConversion"/>
  </si>
  <si>
    <t>*flooding</t>
    <phoneticPr fontId="12" type="noConversion"/>
  </si>
  <si>
    <t>ND</t>
    <phoneticPr fontId="12" type="noConversion"/>
  </si>
  <si>
    <t>ND</t>
    <phoneticPr fontId="12" type="noConversion"/>
  </si>
  <si>
    <t>&lt;.010</t>
    <phoneticPr fontId="12" type="noConversion"/>
  </si>
  <si>
    <t>&lt;.01</t>
    <phoneticPr fontId="12" type="noConversion"/>
  </si>
  <si>
    <t>&lt;.010</t>
    <phoneticPr fontId="12" type="noConversion"/>
  </si>
  <si>
    <t>&lt;.010</t>
    <phoneticPr fontId="12" type="noConversion"/>
  </si>
  <si>
    <t>&lt;.01</t>
    <phoneticPr fontId="12" type="noConversion"/>
  </si>
  <si>
    <t>&lt;.02</t>
    <phoneticPr fontId="12" type="noConversion"/>
  </si>
  <si>
    <t>&lt;1</t>
    <phoneticPr fontId="12" type="noConversion"/>
  </si>
  <si>
    <t>LAKE SITE</t>
    <phoneticPr fontId="12" type="noConversion"/>
  </si>
  <si>
    <t>NO FLOW</t>
    <phoneticPr fontId="12" type="noConversion"/>
  </si>
  <si>
    <t>*</t>
    <phoneticPr fontId="12" type="noConversion"/>
  </si>
  <si>
    <t>&lt;2</t>
    <phoneticPr fontId="12" type="noConversion"/>
  </si>
  <si>
    <t>Tab 70, Un-numbered Site , Allen Rd (MI)</t>
    <phoneticPr fontId="12" type="noConversion"/>
  </si>
  <si>
    <t>&lt;0.007*</t>
    <phoneticPr fontId="12" type="noConversion"/>
  </si>
  <si>
    <t>&lt;0.007*</t>
    <phoneticPr fontId="12" type="noConversion"/>
  </si>
  <si>
    <t>&lt;0.007</t>
    <phoneticPr fontId="12" type="noConversion"/>
  </si>
  <si>
    <t>0.010*</t>
    <phoneticPr fontId="12" type="noConversion"/>
  </si>
  <si>
    <t>Click "Enable Editing" to activate links</t>
  </si>
  <si>
    <t>Tab 47, SCLC Site 40 , Lake Pleasant</t>
    <phoneticPr fontId="12" type="noConversion"/>
  </si>
  <si>
    <t>Click the site of interest to view data</t>
  </si>
  <si>
    <t>Back to county map</t>
  </si>
  <si>
    <t>Back to:</t>
  </si>
  <si>
    <t>Quad 1</t>
  </si>
  <si>
    <t>Quad 2</t>
  </si>
  <si>
    <t>Quad 3</t>
  </si>
  <si>
    <t>Quad 4</t>
  </si>
  <si>
    <t>Site Key Page</t>
  </si>
  <si>
    <t>Use Alt + left arrow to return to previous page</t>
  </si>
  <si>
    <t>Steuben County Lakes Council</t>
  </si>
  <si>
    <t>Follet Creek, Snow Lake Inlet</t>
  </si>
  <si>
    <t>&gt;24196</t>
  </si>
  <si>
    <t>&lt;5</t>
  </si>
  <si>
    <t>NMF</t>
  </si>
  <si>
    <t>&lt;0.010</t>
  </si>
  <si>
    <t>BDL</t>
    <phoneticPr fontId="12" type="noConversion"/>
  </si>
  <si>
    <t>ND</t>
    <phoneticPr fontId="12" type="noConversion"/>
  </si>
  <si>
    <t>NO FLOW</t>
    <phoneticPr fontId="12" type="noConversion"/>
  </si>
  <si>
    <t>ND</t>
    <phoneticPr fontId="12" type="noConversion"/>
  </si>
  <si>
    <t>Tab 71, Un-numbered Site, Crooked Lk Inlet from Loon Lk</t>
    <phoneticPr fontId="12" type="noConversion"/>
  </si>
  <si>
    <t>Tab 72, Un-numbered Site , W 650 N , stream: J. Roberts Ditch</t>
    <phoneticPr fontId="12" type="noConversion"/>
  </si>
  <si>
    <t>no data for 2015</t>
    <phoneticPr fontId="12" type="noConversion"/>
  </si>
  <si>
    <t>&lt;2.0</t>
    <phoneticPr fontId="12" type="noConversion"/>
  </si>
  <si>
    <t>LAKE SITE</t>
    <phoneticPr fontId="12" type="noConversion"/>
  </si>
  <si>
    <t>NO ACESS</t>
    <phoneticPr fontId="12" type="noConversion"/>
  </si>
  <si>
    <t>ND</t>
    <phoneticPr fontId="12" type="noConversion"/>
  </si>
  <si>
    <t>ND</t>
    <phoneticPr fontId="12" type="noConversion"/>
  </si>
  <si>
    <t>NOTES :</t>
  </si>
  <si>
    <t>ND</t>
    <phoneticPr fontId="12" type="noConversion"/>
  </si>
  <si>
    <t>NO FLOW</t>
    <phoneticPr fontId="12" type="noConversion"/>
  </si>
  <si>
    <t>NMF</t>
    <phoneticPr fontId="12" type="noConversion"/>
  </si>
  <si>
    <t>Trib. To Snow Lake (Pokagon State Park)</t>
  </si>
  <si>
    <t>Clear Lake Outlet</t>
  </si>
  <si>
    <t>ND</t>
    <phoneticPr fontId="12" type="noConversion"/>
  </si>
  <si>
    <t>ND</t>
    <phoneticPr fontId="12" type="noConversion"/>
  </si>
  <si>
    <t>Tab 53, SCLC Site 47, Trib. To West Otter (Between Arrowhead and Otter)</t>
    <phoneticPr fontId="12" type="noConversion"/>
  </si>
  <si>
    <t>Tab 54, SCLC Site 48, Trib. Between Silver and Hogback</t>
    <phoneticPr fontId="12" type="noConversion"/>
  </si>
  <si>
    <t>Tributary Stream from Lime Lake at Lime Lk. Rd., W of 1025W</t>
  </si>
  <si>
    <t>E-coli (CFU or colonies/100 ml)</t>
  </si>
  <si>
    <t>&lt;.01</t>
    <phoneticPr fontId="12" type="noConversion"/>
  </si>
  <si>
    <t>Tab 4, SCLC site 4, Pigeon, U.S. 20 Bridge, Below juncture with Berlien Ditch</t>
  </si>
  <si>
    <t>ND</t>
    <phoneticPr fontId="12" type="noConversion"/>
  </si>
  <si>
    <t>Concorde Creek (Outlet from Lime Lake)</t>
  </si>
  <si>
    <t>&lt;2.00</t>
    <phoneticPr fontId="12" type="noConversion"/>
  </si>
  <si>
    <t>NNN (Nitrogen, Nitrate + Nitrite)</t>
  </si>
  <si>
    <t>&lt;2.00</t>
    <phoneticPr fontId="12" type="noConversion"/>
  </si>
  <si>
    <t>Tab 61, SCLC Site 17, Clear Lake Outlet</t>
  </si>
  <si>
    <t>NNN (Nitrogen, Nitritate + Nitrite)</t>
    <phoneticPr fontId="12" type="noConversion"/>
  </si>
  <si>
    <t>BDL</t>
    <phoneticPr fontId="12" type="noConversion"/>
  </si>
  <si>
    <t>E-coli collection date (if different)</t>
  </si>
  <si>
    <t>Tab 59, SCLC Site 53, Smith Drain (Clear Lake Tributary)</t>
    <phoneticPr fontId="12" type="noConversion"/>
  </si>
  <si>
    <t>Tab 60, SCLC Site 45, Trib. To Clear Lake (Cyrus Brouse Ditch)</t>
    <phoneticPr fontId="12" type="noConversion"/>
  </si>
  <si>
    <t>&lt;.01*</t>
    <phoneticPr fontId="12" type="noConversion"/>
  </si>
  <si>
    <t>ND</t>
    <phoneticPr fontId="12" type="noConversion"/>
  </si>
  <si>
    <t>*</t>
    <phoneticPr fontId="12" type="noConversion"/>
  </si>
  <si>
    <t>*</t>
    <phoneticPr fontId="12" type="noConversion"/>
  </si>
  <si>
    <t>&lt;.010</t>
    <phoneticPr fontId="12" type="noConversion"/>
  </si>
  <si>
    <t>*</t>
    <phoneticPr fontId="12" type="noConversion"/>
  </si>
  <si>
    <t>Tab 52, SCLC Site 46, Trib. To Lake Pleasant (east end)</t>
    <phoneticPr fontId="12" type="noConversion"/>
  </si>
  <si>
    <t>0.015*</t>
    <phoneticPr fontId="12" type="noConversion"/>
  </si>
  <si>
    <t>ND</t>
    <phoneticPr fontId="12" type="noConversion"/>
  </si>
  <si>
    <t>0.010*</t>
    <phoneticPr fontId="12" type="noConversion"/>
  </si>
  <si>
    <t>0.014*</t>
    <phoneticPr fontId="12" type="noConversion"/>
  </si>
  <si>
    <t>Tab 38, SCLC Site 29, Crooked Creek (Jimmerson outlet at Nevada Mills)</t>
    <phoneticPr fontId="12" type="noConversion"/>
  </si>
  <si>
    <t>Tab 82, Site 66, Pokagon Effluent Outlet</t>
    <phoneticPr fontId="12" type="noConversion"/>
  </si>
  <si>
    <t>&lt;2.0</t>
    <phoneticPr fontId="12" type="noConversion"/>
  </si>
  <si>
    <t>ND</t>
    <phoneticPr fontId="12" type="noConversion"/>
  </si>
  <si>
    <t>Tab 83, Site 67, Silver Lake Outlet at S. Angola Rd.</t>
    <phoneticPr fontId="12" type="noConversion"/>
  </si>
  <si>
    <t>Silver Lake Outlet at S. Angola Rd</t>
  </si>
  <si>
    <t>&lt;5.0</t>
    <phoneticPr fontId="12" type="noConversion"/>
  </si>
  <si>
    <t>&lt;1.0</t>
    <phoneticPr fontId="12" type="noConversion"/>
  </si>
  <si>
    <t>ND</t>
    <phoneticPr fontId="12" type="noConversion"/>
  </si>
  <si>
    <t>*</t>
  </si>
  <si>
    <t>CFM Discharge Estimate</t>
  </si>
  <si>
    <t>flooding</t>
  </si>
  <si>
    <t>sampled 2009  E-coli only</t>
  </si>
  <si>
    <t>BDL= below detection limit</t>
  </si>
  <si>
    <t>Follet Creek, Little Otter Lake Inlet</t>
  </si>
  <si>
    <t xml:space="preserve">Fish Creek at E Metz Rd. </t>
  </si>
  <si>
    <t>Follet Creek, Big Otter Lake Outlet</t>
  </si>
  <si>
    <t>ND</t>
    <phoneticPr fontId="12" type="noConversion"/>
  </si>
  <si>
    <t>see below</t>
    <phoneticPr fontId="12" type="noConversion"/>
  </si>
  <si>
    <t>ND</t>
    <phoneticPr fontId="12" type="noConversion"/>
  </si>
  <si>
    <t>ND</t>
    <phoneticPr fontId="12" type="noConversion"/>
  </si>
  <si>
    <t xml:space="preserve"> Pigeon Creek, Downstream of Zabst Ditch, SEE BELOW</t>
    <phoneticPr fontId="12" type="noConversion"/>
  </si>
  <si>
    <t>&lt;2.00</t>
    <phoneticPr fontId="12" type="noConversion"/>
  </si>
  <si>
    <t>ND</t>
    <phoneticPr fontId="12" type="noConversion"/>
  </si>
  <si>
    <t>ND</t>
    <phoneticPr fontId="12" type="noConversion"/>
  </si>
  <si>
    <t>Pigeon Creek at Hanselman</t>
  </si>
  <si>
    <t>Concorde Creek (Inlet to Lake Gage)</t>
  </si>
  <si>
    <t>Tab 30, SCLC Site 24, Follet Creek, Snow Lake Inlet</t>
    <phoneticPr fontId="12" type="noConversion"/>
  </si>
  <si>
    <t>total nitrate loading estimate</t>
  </si>
  <si>
    <t>ND</t>
    <phoneticPr fontId="12" type="noConversion"/>
  </si>
  <si>
    <t>Tab 33, SCLC Site 25, Crooked Creek at 120 (Tributary to Snow Lake)</t>
    <phoneticPr fontId="12" type="noConversion"/>
  </si>
  <si>
    <t>Pigeon, U.S. 20 Bridge, Below juncture with Berlien Ditch</t>
  </si>
  <si>
    <t>Shading indicates exceeds certain IDEM recommended water quality maximums.</t>
  </si>
  <si>
    <t>BDL</t>
    <phoneticPr fontId="12" type="noConversion"/>
  </si>
  <si>
    <t>BDL</t>
    <phoneticPr fontId="12" type="noConversion"/>
  </si>
  <si>
    <t>ND</t>
    <phoneticPr fontId="12" type="noConversion"/>
  </si>
  <si>
    <t>*553</t>
  </si>
  <si>
    <t>*690</t>
  </si>
  <si>
    <t>Pigeon Creek, Bill Deller Road</t>
  </si>
  <si>
    <t>&lt;2.5</t>
    <phoneticPr fontId="12" type="noConversion"/>
  </si>
  <si>
    <t>ND</t>
    <phoneticPr fontId="12" type="noConversion"/>
  </si>
  <si>
    <t>Pigeon Creek, Downstream of Zabst Ditch</t>
  </si>
  <si>
    <t>Deller Ditch (Tributary to Marsh Lake)</t>
  </si>
  <si>
    <t>Tributary to Ball Lake</t>
  </si>
  <si>
    <t>Tab 73, Un-numbered Site, Feather Valley Rd (Seven Sisters Lk Outlet)</t>
    <phoneticPr fontId="12" type="noConversion"/>
  </si>
  <si>
    <t>no data for 2014</t>
    <phoneticPr fontId="12" type="noConversion"/>
  </si>
  <si>
    <t>Tab 12, SCLC Site 7, Pigeon Creek, Meridian Road</t>
    <phoneticPr fontId="12" type="noConversion"/>
  </si>
  <si>
    <t>Tab 13, SCLC Site 59, Pigeon Creek at 400 South</t>
    <phoneticPr fontId="12" type="noConversion"/>
  </si>
  <si>
    <t xml:space="preserve">Tab 14, Un-numbered Site, Pigeon Creek S. Old US Highway 27 </t>
    <phoneticPr fontId="12" type="noConversion"/>
  </si>
  <si>
    <t>&lt;2</t>
    <phoneticPr fontId="12" type="noConversion"/>
  </si>
  <si>
    <t>ND</t>
    <phoneticPr fontId="12" type="noConversion"/>
  </si>
  <si>
    <t>*</t>
    <phoneticPr fontId="12" type="noConversion"/>
  </si>
  <si>
    <t>&lt;1</t>
    <phoneticPr fontId="12" type="noConversion"/>
  </si>
  <si>
    <t>ND</t>
    <phoneticPr fontId="12" type="noConversion"/>
  </si>
  <si>
    <t>*</t>
    <phoneticPr fontId="12" type="noConversion"/>
  </si>
  <si>
    <t>ND</t>
    <phoneticPr fontId="12" type="noConversion"/>
  </si>
  <si>
    <t>5/00/2019</t>
    <phoneticPr fontId="12" type="noConversion"/>
  </si>
  <si>
    <t>ND</t>
    <phoneticPr fontId="12" type="noConversion"/>
  </si>
  <si>
    <t>Pigeon, East Ray Clark Road at culvert, below juncture with the Ryan Ditch</t>
  </si>
  <si>
    <t>&lt;2.0</t>
    <phoneticPr fontId="12" type="noConversion"/>
  </si>
  <si>
    <t>Tab 81, Site 65, Fish Creek at 427</t>
    <phoneticPr fontId="12" type="noConversion"/>
  </si>
  <si>
    <t>Tab 64, SCLC Site 55, Walter's Lakes Drain at 660 North</t>
    <phoneticPr fontId="12" type="noConversion"/>
  </si>
  <si>
    <t>Tab 65, SCLC Site 60, Fish Lake (Fremont)</t>
    <phoneticPr fontId="12" type="noConversion"/>
  </si>
  <si>
    <t>Tab 23, SCLC Site 16, Pigeon Creek at 327</t>
    <phoneticPr fontId="12" type="noConversion"/>
  </si>
  <si>
    <t>County Map</t>
  </si>
  <si>
    <t>Tab 68, Un-numbered Site , Tributary Stream from Fish Lake at Fremont Road, just N of 700N</t>
    <phoneticPr fontId="12" type="noConversion"/>
  </si>
  <si>
    <t>ND</t>
    <phoneticPr fontId="12" type="noConversion"/>
  </si>
  <si>
    <t xml:space="preserve"> </t>
  </si>
  <si>
    <t>NF</t>
  </si>
  <si>
    <t>&lt;0.040</t>
  </si>
  <si>
    <t>377.10x</t>
  </si>
  <si>
    <t xml:space="preserve"> </t>
    <phoneticPr fontId="12" type="noConversion"/>
  </si>
  <si>
    <t>August</t>
    <phoneticPr fontId="12" type="noConversion"/>
  </si>
  <si>
    <t>August</t>
    <phoneticPr fontId="12" type="noConversion"/>
  </si>
  <si>
    <t xml:space="preserve"> </t>
    <phoneticPr fontId="12" type="noConversion"/>
  </si>
  <si>
    <t xml:space="preserve">  </t>
    <phoneticPr fontId="12" type="noConversion"/>
  </si>
  <si>
    <t>BDL</t>
    <phoneticPr fontId="12" type="noConversion"/>
  </si>
  <si>
    <t>&lt;2</t>
  </si>
  <si>
    <t>&lt;1.88</t>
  </si>
  <si>
    <t>&lt;0.020</t>
  </si>
  <si>
    <t>LS</t>
  </si>
  <si>
    <t>*flooding</t>
    <phoneticPr fontId="12" type="noConversion"/>
  </si>
  <si>
    <t>ND</t>
    <phoneticPr fontId="12" type="noConversion"/>
  </si>
  <si>
    <t>ND</t>
    <phoneticPr fontId="12" type="noConversion"/>
  </si>
  <si>
    <t>ND</t>
    <phoneticPr fontId="12" type="noConversion"/>
  </si>
  <si>
    <t>&lt;.4</t>
    <phoneticPr fontId="12" type="noConversion"/>
  </si>
  <si>
    <t>ND</t>
    <phoneticPr fontId="12" type="noConversion"/>
  </si>
  <si>
    <t>ND</t>
    <phoneticPr fontId="12" type="noConversion"/>
  </si>
  <si>
    <t>Allen Rd (MI)</t>
  </si>
  <si>
    <t>Walter's Lakes Drain at 660 North</t>
  </si>
  <si>
    <t>Tributary Stream from Fish Lake at Fremont Road, just N of 700N</t>
  </si>
  <si>
    <t>&lt;1</t>
    <phoneticPr fontId="12" type="noConversion"/>
  </si>
  <si>
    <t>BDL</t>
    <phoneticPr fontId="12" type="noConversion"/>
  </si>
  <si>
    <t>&lt;2.00</t>
    <phoneticPr fontId="12" type="noConversion"/>
  </si>
  <si>
    <t>BDL</t>
    <phoneticPr fontId="12" type="noConversion"/>
  </si>
  <si>
    <t>285.6*</t>
  </si>
  <si>
    <t>&gt;2419.6</t>
  </si>
  <si>
    <t>447.9*</t>
  </si>
  <si>
    <t>ND</t>
    <phoneticPr fontId="12" type="noConversion"/>
  </si>
  <si>
    <t>TKN (Nitrogen,Kjeldahl, Total)</t>
  </si>
  <si>
    <t>Crooked Lake Third Basin</t>
  </si>
  <si>
    <t>Tab 58, SCLC Site 54, Alvin Patterson Ditch (Clear Lake Tributary)</t>
    <phoneticPr fontId="12" type="noConversion"/>
  </si>
  <si>
    <t>Fish Lake (Fremont)</t>
  </si>
  <si>
    <t>Sampling Date</t>
  </si>
  <si>
    <t>&lt;0.010</t>
    <phoneticPr fontId="12" type="noConversion"/>
  </si>
  <si>
    <t>ND</t>
    <phoneticPr fontId="12" type="noConversion"/>
  </si>
  <si>
    <t xml:space="preserve">Tributary to Arrowhead Lake at south end of Arrowhead Lake </t>
  </si>
  <si>
    <t>Black Creek at 600 E</t>
  </si>
  <si>
    <t>ND</t>
    <phoneticPr fontId="12" type="noConversion"/>
  </si>
  <si>
    <t>Fish Creek at E 400 S</t>
  </si>
  <si>
    <t>ND</t>
    <phoneticPr fontId="12" type="noConversion"/>
  </si>
  <si>
    <t>ND</t>
    <phoneticPr fontId="12" type="noConversion"/>
  </si>
  <si>
    <t>&lt;0.010</t>
    <phoneticPr fontId="12" type="noConversion"/>
  </si>
  <si>
    <t>&lt;0.010</t>
    <phoneticPr fontId="12" type="noConversion"/>
  </si>
  <si>
    <t>Dewitt Ditch (Tributary to Big Turkey Lake)</t>
  </si>
  <si>
    <t>Crane Marsh Outlet, (tributary to Marsh Lake)</t>
  </si>
  <si>
    <t>NO FLOW</t>
    <phoneticPr fontId="12" type="noConversion"/>
  </si>
  <si>
    <t>Pokagon Effluent Outlet</t>
    <phoneticPr fontId="12" type="noConversion"/>
  </si>
  <si>
    <t xml:space="preserve"> </t>
    <phoneticPr fontId="12" type="noConversion"/>
  </si>
  <si>
    <t>ND</t>
    <phoneticPr fontId="12" type="noConversion"/>
  </si>
  <si>
    <t>SCLC site #</t>
  </si>
  <si>
    <t>Use KEY tab at the bottom to return to this KEY page.</t>
  </si>
  <si>
    <t>Tab 8, SCLC Site 58, Pigeon Creek at E. Halselman Rd.</t>
  </si>
  <si>
    <t>Tab 39 , SCLC Site 30, Concorde Creek (Outlet from Crooked Lake)</t>
    <phoneticPr fontId="12" type="noConversion"/>
  </si>
  <si>
    <t>Tab 50, SCLC Site 43, Big Turkey Outlet at 350S on curve north of Stroh or west of Turkey Lake Tavern</t>
    <phoneticPr fontId="12" type="noConversion"/>
  </si>
  <si>
    <t>Fish Creek at 427</t>
  </si>
  <si>
    <t xml:space="preserve">Tab 78, SCLC Site 71, Black Creek at S 600 E  </t>
    <phoneticPr fontId="12" type="noConversion"/>
  </si>
  <si>
    <t>Tab 37, SCLC Site 51, Croxton Ditch, (tributary to Lake James at Lagoona Park)</t>
    <phoneticPr fontId="12" type="noConversion"/>
  </si>
  <si>
    <t>Tab 36, SCLC Site 28, Palfreyman Ditch (Tributary to Crooked Lake)</t>
    <phoneticPr fontId="12" type="noConversion"/>
  </si>
  <si>
    <t>NMF</t>
    <phoneticPr fontId="12" type="noConversion"/>
  </si>
  <si>
    <r>
      <t xml:space="preserve">Tab 42, SCLC Site 33 </t>
    </r>
    <r>
      <rPr>
        <b/>
        <sz val="10"/>
        <rFont val="Arial"/>
        <family val="2"/>
      </rPr>
      <t>/ 319,17</t>
    </r>
    <r>
      <rPr>
        <b/>
        <sz val="11"/>
        <rFont val="Arial"/>
      </rPr>
      <t xml:space="preserve"> </t>
    </r>
    <r>
      <rPr>
        <b/>
        <sz val="14"/>
        <rFont val="Arial"/>
        <family val="2"/>
      </rPr>
      <t>,  Dewitt Ditch (Tributary to Big Turkey Lake)</t>
    </r>
    <phoneticPr fontId="12" type="noConversion"/>
  </si>
  <si>
    <t>Tab 44, Un-numbered Site , Fox Lake Outlet</t>
    <phoneticPr fontId="12" type="noConversion"/>
  </si>
  <si>
    <t>ND</t>
    <phoneticPr fontId="12" type="noConversion"/>
  </si>
  <si>
    <t xml:space="preserve"> </t>
    <phoneticPr fontId="12" type="noConversion"/>
  </si>
  <si>
    <t>ND</t>
    <phoneticPr fontId="12" type="noConversion"/>
  </si>
  <si>
    <t xml:space="preserve"> </t>
    <phoneticPr fontId="12" type="noConversion"/>
  </si>
  <si>
    <t>ND</t>
    <phoneticPr fontId="12" type="noConversion"/>
  </si>
  <si>
    <t>Tab 46, SCLC Site 37, Crooked Creek (James Outlet, Jimmerson Inlet at 4 corners)</t>
    <phoneticPr fontId="12" type="noConversion"/>
  </si>
  <si>
    <t>Specific Conductance</t>
  </si>
  <si>
    <t>Post Rain Event</t>
  </si>
  <si>
    <t>Crooked Lk Inlet from Loon Lk</t>
  </si>
  <si>
    <t>Feather Valley Rd (Seven Sisters Lk Outlet)</t>
  </si>
  <si>
    <t>Walter’s Lakes Drain (tributary to Big Otter Lake)</t>
  </si>
  <si>
    <t>&lt;2.0</t>
    <phoneticPr fontId="12" type="noConversion"/>
  </si>
  <si>
    <t>&lt;0.022</t>
    <phoneticPr fontId="12" type="noConversion"/>
  </si>
  <si>
    <t>&lt;0.007</t>
    <phoneticPr fontId="12" type="noConversion"/>
  </si>
  <si>
    <t>&lt;0.022</t>
    <phoneticPr fontId="12" type="noConversion"/>
  </si>
  <si>
    <t>&lt;2.0</t>
    <phoneticPr fontId="12" type="noConversion"/>
  </si>
  <si>
    <t>&lt;0.022</t>
    <phoneticPr fontId="12" type="noConversion"/>
  </si>
  <si>
    <t>&lt;10.0</t>
    <phoneticPr fontId="12" type="noConversion"/>
  </si>
  <si>
    <t>&lt;0.007</t>
    <phoneticPr fontId="12" type="noConversion"/>
  </si>
  <si>
    <t>&lt;1.0</t>
    <phoneticPr fontId="12" type="noConversion"/>
  </si>
  <si>
    <t>Pigeon Creek, Big Bower Lake Outlet/Golden Lake Inlet</t>
  </si>
  <si>
    <t>Total Phos. (ppm)</t>
  </si>
  <si>
    <t>Total Suspended Solids (ppm)</t>
  </si>
  <si>
    <t>D.O.</t>
  </si>
  <si>
    <t>pH</t>
  </si>
  <si>
    <t>Tab 32, SCLC Site 39, Crooked Creek (Lake George Outlet)</t>
    <phoneticPr fontId="12" type="noConversion"/>
  </si>
  <si>
    <t>Crooked Creek (Snow Lake outlet, Inlet to James)</t>
  </si>
  <si>
    <t>Lake George NE tributary (from Silver Lake)</t>
  </si>
  <si>
    <t>Carpenter Ditch (outlet from Center Lake)</t>
  </si>
  <si>
    <t>Pigeon Creek at 400 South</t>
  </si>
  <si>
    <t>Tributary just downstream of Arrowhead lake #63 Pigeon Creek downstream of Zabst Ditch</t>
  </si>
  <si>
    <t>T.S.S. Loading Estimate Kg/day</t>
  </si>
  <si>
    <t>Pigeon Creek, Meridian Road</t>
  </si>
  <si>
    <t xml:space="preserve">Pigeon Creek between Johnson Ditch and Bill Deller Road </t>
  </si>
  <si>
    <t>un-numbered</t>
  </si>
  <si>
    <t>Nitrite (ppm)</t>
  </si>
  <si>
    <t xml:space="preserve"> </t>
    <phoneticPr fontId="12" type="noConversion"/>
  </si>
  <si>
    <t>Tab 35, SCLC Site 27, Carpenter Ditch (Tributary to Crooked Lake)</t>
    <phoneticPr fontId="12" type="noConversion"/>
  </si>
  <si>
    <t>Tab 11, SCLC Site 6, Pigeon Creek, Bill Deller Road</t>
    <phoneticPr fontId="12" type="noConversion"/>
  </si>
  <si>
    <t>Alvin Patterson Ditch (Clear Lake Tributary)</t>
  </si>
  <si>
    <t>Tab 15, SCLC Site 8, Pigeon Creek, Long Lake Inlet</t>
    <phoneticPr fontId="12" type="noConversion"/>
  </si>
  <si>
    <t>Tab 25, SCLC Site 19, Crane Marsh Outlet, (tributary to Marsh Lake)</t>
    <phoneticPr fontId="12" type="noConversion"/>
  </si>
  <si>
    <t>ND</t>
    <phoneticPr fontId="12" type="noConversion"/>
  </si>
  <si>
    <t>ND</t>
    <phoneticPr fontId="12" type="noConversion"/>
  </si>
  <si>
    <t>ND</t>
    <phoneticPr fontId="12" type="noConversion"/>
  </si>
  <si>
    <t>Tab 19, SCLC Site 12, Pigeon Creek, Big Bower Lake Outlet/Golden Lake Inlet</t>
    <phoneticPr fontId="12" type="noConversion"/>
  </si>
  <si>
    <r>
      <t xml:space="preserve">Tab 63, SCLC Site 57, Crooked Lake Third Basin </t>
    </r>
    <r>
      <rPr>
        <b/>
        <sz val="10"/>
        <rFont val="Arial"/>
        <family val="2"/>
      </rPr>
      <t>discontinued 2012</t>
    </r>
    <phoneticPr fontId="12" type="noConversion"/>
  </si>
  <si>
    <t>Tab 20, SCLC Site 13, Pigeon Creek, Golden Lake Outlet</t>
    <phoneticPr fontId="12" type="noConversion"/>
  </si>
  <si>
    <t>Tab 21, SCLC Site 14, Pigeon Creek, Hogback Lake Inlet</t>
    <phoneticPr fontId="12" type="noConversion"/>
  </si>
  <si>
    <t>Tab 66, SCLC Site 61, Tributary to Ball Lake</t>
    <phoneticPr fontId="12" type="noConversion"/>
  </si>
  <si>
    <t>Tab 67, SCLC Site 62, Black Creek, tributary to Hamilton Lake</t>
    <phoneticPr fontId="12" type="noConversion"/>
  </si>
  <si>
    <t>Tab 22, SCLC Site 15, Pigeon Creek, Hogback Lake Outlet</t>
    <phoneticPr fontId="12" type="noConversion"/>
  </si>
  <si>
    <t>ND</t>
    <phoneticPr fontId="12" type="noConversion"/>
  </si>
  <si>
    <t>&lt;1.9</t>
    <phoneticPr fontId="12" type="noConversion"/>
  </si>
  <si>
    <t>&lt;1.0</t>
    <phoneticPr fontId="12" type="noConversion"/>
  </si>
  <si>
    <t>ND</t>
    <phoneticPr fontId="12" type="noConversion"/>
  </si>
  <si>
    <t>&lt;5.0</t>
    <phoneticPr fontId="12" type="noConversion"/>
  </si>
  <si>
    <t>LAKE SITE</t>
    <phoneticPr fontId="12" type="noConversion"/>
  </si>
  <si>
    <t>Crooked Creek (James Outlet, Jimmerson Inlet at 4 corners)</t>
  </si>
  <si>
    <t>Lake Pleasant</t>
  </si>
  <si>
    <t>Ball Lake</t>
  </si>
  <si>
    <t>&lt;1.00</t>
  </si>
  <si>
    <t>NNN (Nitrogen, Nitritate + Nitrite)</t>
  </si>
  <si>
    <t>NNN Loading</t>
  </si>
  <si>
    <t>Tab 1,  Site 1, Pigeon, East Ray Clark Road at culvert, below juncture with the Ryan Ditch</t>
    <phoneticPr fontId="12" type="noConversion"/>
  </si>
  <si>
    <t>July</t>
    <phoneticPr fontId="12" type="noConversion"/>
  </si>
  <si>
    <t>rain event (yes or no)</t>
  </si>
  <si>
    <t>yes</t>
  </si>
  <si>
    <t>BDL</t>
  </si>
  <si>
    <t>ND</t>
    <phoneticPr fontId="12" type="noConversion"/>
  </si>
  <si>
    <t>BDL</t>
    <phoneticPr fontId="12" type="noConversion"/>
  </si>
  <si>
    <t>Cyrus Brouse Ditch (Clear Lake Tributary)</t>
  </si>
  <si>
    <t>Carpenter Ditch (Tributary to Crooked Lake)</t>
  </si>
  <si>
    <t>Palfreyman Ditch (Tributary to Crooked Lake)</t>
  </si>
  <si>
    <t>&lt;.01</t>
  </si>
  <si>
    <t>&lt;.01</t>
    <phoneticPr fontId="12" type="noConversion"/>
  </si>
  <si>
    <t>Pigeon Creek, Hogback Lake Inlet</t>
  </si>
  <si>
    <t>Pigeon Creek, Hogback Lake Outlet</t>
  </si>
  <si>
    <t>Pigeon Creek at 327</t>
  </si>
  <si>
    <t>yes or no</t>
    <phoneticPr fontId="12" type="noConversion"/>
  </si>
  <si>
    <t>&lt;2.00</t>
    <phoneticPr fontId="12" type="noConversion"/>
  </si>
  <si>
    <t>TKN Loading</t>
    <phoneticPr fontId="12" type="noConversion"/>
  </si>
  <si>
    <t>ND</t>
    <phoneticPr fontId="12" type="noConversion"/>
  </si>
  <si>
    <t>BDL</t>
    <phoneticPr fontId="12" type="noConversion"/>
  </si>
  <si>
    <t>ND</t>
    <phoneticPr fontId="12" type="noConversion"/>
  </si>
  <si>
    <t>*flooding</t>
    <phoneticPr fontId="12" type="noConversion"/>
  </si>
  <si>
    <t>&lt;2.00</t>
    <phoneticPr fontId="12" type="noConversion"/>
  </si>
  <si>
    <t>ND</t>
    <phoneticPr fontId="12" type="noConversion"/>
  </si>
  <si>
    <t>Nitrate/Nitrite (ppm)</t>
  </si>
  <si>
    <t>Nitrate (ppm)</t>
  </si>
  <si>
    <t>NNN Loading</t>
    <phoneticPr fontId="12" type="noConversion"/>
  </si>
  <si>
    <t>&lt;10.0</t>
  </si>
  <si>
    <t>&lt;5.0</t>
  </si>
  <si>
    <t>Tab 3, SCLC Site 3, Pigeon Creek, Pigeon Lake Outlet</t>
  </si>
  <si>
    <t>*680</t>
  </si>
  <si>
    <t>ND</t>
  </si>
  <si>
    <t>Total Nitrate Loading Kg/day</t>
  </si>
  <si>
    <t>Tab 2, SCLC Site 2, Pigeon Creek, Pigeon Lake Inlet</t>
  </si>
  <si>
    <t>Tab 40, SCLC Site 31, Concorde Creek (Inlet to Lake Gage)</t>
    <phoneticPr fontId="12" type="noConversion"/>
  </si>
  <si>
    <t>Tab 62, SCLC Site 56, Steuben Regional Waste District Effluent (Trib. To Pigeon)</t>
    <phoneticPr fontId="12" type="noConversion"/>
  </si>
  <si>
    <t xml:space="preserve">Tab 9, SCLC Un-numbered Site, Pigeon Creek Upstream of Johnson Ditch </t>
  </si>
  <si>
    <t>Crooked Creek at 120 (Tributary to Snow Lake)</t>
  </si>
  <si>
    <t>nitrite</t>
  </si>
  <si>
    <t>&lt;4</t>
  </si>
  <si>
    <t>NO FLOW</t>
    <phoneticPr fontId="12" type="noConversion"/>
  </si>
  <si>
    <t>*flooded</t>
    <phoneticPr fontId="12" type="noConversion"/>
  </si>
  <si>
    <t>&lt;2.0</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</si>
  <si>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</si>
  <si>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</si>
  <si>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</si>
  <si>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</si>
  <si>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</si>
  <si>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</si>
  <si>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</si>
  <si>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2017 Steuben County, Indiana water testing data</t>
  </si>
  <si>
    <t>Water testing KEY page.</t>
  </si>
  <si>
    <t>Tab 45, SCLC Site 36, Crooked Creek (Snow Lake outlet, Inlet to James)</t>
    <phoneticPr fontId="12" type="noConversion"/>
  </si>
  <si>
    <t>ND</t>
    <phoneticPr fontId="12" type="noConversion"/>
  </si>
  <si>
    <t>ND</t>
    <phoneticPr fontId="12" type="noConversion"/>
  </si>
  <si>
    <t>ND</t>
    <phoneticPr fontId="12" type="noConversion"/>
  </si>
  <si>
    <t>ND</t>
    <phoneticPr fontId="12" type="noConversion"/>
  </si>
  <si>
    <t>Tab 24, SCLC Site 18, Hamilton Lake</t>
    <phoneticPr fontId="12" type="noConversion"/>
  </si>
  <si>
    <t>Tributary to Arrowhead Lake, South End of the Lake</t>
  </si>
  <si>
    <t>County Surveyor Site</t>
  </si>
  <si>
    <t>no data for 2016</t>
    <phoneticPr fontId="12" type="noConversion"/>
  </si>
  <si>
    <t>Tributary to Arrowhead Lake at S 800 W</t>
  </si>
  <si>
    <t>&lt;2.00</t>
    <phoneticPr fontId="12" type="noConversion"/>
  </si>
  <si>
    <t>&lt;2.0</t>
    <phoneticPr fontId="12" type="noConversion"/>
  </si>
  <si>
    <t>&gt;10</t>
    <phoneticPr fontId="12" type="noConversion"/>
  </si>
  <si>
    <t>&lt;0.022</t>
    <phoneticPr fontId="12" type="noConversion"/>
  </si>
  <si>
    <t>&lt;1.0</t>
    <phoneticPr fontId="12" type="noConversion"/>
  </si>
  <si>
    <t>Turkey Ck at 700S east of 800W, below Little Turkey and Deetz Ditch juncture</t>
  </si>
  <si>
    <t>Big Turkey Outlet at 350S on curve north of Stroh or west of Turkey Lake Tavern</t>
  </si>
  <si>
    <t>*</t>
    <phoneticPr fontId="12" type="noConversion"/>
  </si>
  <si>
    <t>*</t>
    <phoneticPr fontId="12" type="noConversion"/>
  </si>
  <si>
    <t>ND</t>
    <phoneticPr fontId="12" type="noConversion"/>
  </si>
  <si>
    <t>*</t>
    <phoneticPr fontId="12" type="noConversion"/>
  </si>
  <si>
    <t>ND</t>
    <phoneticPr fontId="12" type="noConversion"/>
  </si>
  <si>
    <t>*</t>
    <phoneticPr fontId="12" type="noConversion"/>
  </si>
  <si>
    <t>ND</t>
    <phoneticPr fontId="12" type="noConversion"/>
  </si>
  <si>
    <t>*</t>
    <phoneticPr fontId="12" type="noConversion"/>
  </si>
  <si>
    <t>&lt;2.0</t>
    <phoneticPr fontId="12" type="noConversion"/>
  </si>
  <si>
    <t>*</t>
    <phoneticPr fontId="12" type="noConversion"/>
  </si>
  <si>
    <t>*</t>
    <phoneticPr fontId="12" type="noConversion"/>
  </si>
  <si>
    <t>ND</t>
    <phoneticPr fontId="12" type="noConversion"/>
  </si>
  <si>
    <t>*</t>
    <phoneticPr fontId="12" type="noConversion"/>
  </si>
  <si>
    <t>ND</t>
    <phoneticPr fontId="12" type="noConversion"/>
  </si>
  <si>
    <t>&lt;0.007</t>
    <phoneticPr fontId="12" type="noConversion"/>
  </si>
  <si>
    <t>&lt;.022</t>
    <phoneticPr fontId="12" type="noConversion"/>
  </si>
  <si>
    <t>ND</t>
    <phoneticPr fontId="12" type="noConversion"/>
  </si>
  <si>
    <t>ND</t>
    <phoneticPr fontId="12" type="noConversion"/>
  </si>
  <si>
    <t>&gt;4,839.2</t>
    <phoneticPr fontId="12" type="noConversion"/>
  </si>
  <si>
    <t>0,232</t>
    <phoneticPr fontId="12" type="noConversion"/>
  </si>
  <si>
    <t>&lt;.020</t>
  </si>
  <si>
    <t>no data for 2013</t>
  </si>
  <si>
    <t>586*</t>
  </si>
  <si>
    <t>&lt;2.00</t>
  </si>
  <si>
    <t>*559</t>
  </si>
  <si>
    <t>&lt;1.0</t>
    <phoneticPr fontId="12" type="noConversion"/>
  </si>
  <si>
    <t>0,123</t>
    <phoneticPr fontId="12" type="noConversion"/>
  </si>
  <si>
    <t>1/23/14/</t>
    <phoneticPr fontId="12" type="noConversion"/>
  </si>
  <si>
    <t>Sampling Date</t>
    <phoneticPr fontId="12" type="noConversion"/>
  </si>
  <si>
    <t>&lt;.01</t>
    <phoneticPr fontId="12" type="noConversion"/>
  </si>
  <si>
    <t>Location Description</t>
  </si>
  <si>
    <t>ND</t>
    <phoneticPr fontId="12" type="noConversion"/>
  </si>
  <si>
    <t>NO FLOW</t>
  </si>
  <si>
    <t>ND</t>
    <phoneticPr fontId="12" type="noConversion"/>
  </si>
  <si>
    <t>Pigeon Creek, Mud Lake Outlet just west of Long Lake, Johnson Ditch from Ashley</t>
  </si>
  <si>
    <t>Crooked Creek (Jimmerson outlet at Nevada Mills)</t>
  </si>
  <si>
    <t>Tab 17, SCLC Site 10, Pigeon Creek, Mud Lake Outlet just west of Long Lake, Johnson Ditch from Ashley</t>
    <phoneticPr fontId="12" type="noConversion"/>
  </si>
  <si>
    <t>Tab 18, SCLC Site 11, Pigeon Creek, Big Bower Lake Inlet</t>
    <phoneticPr fontId="12" type="noConversion"/>
  </si>
  <si>
    <t>&lt;10.0</t>
    <phoneticPr fontId="12" type="noConversion"/>
  </si>
  <si>
    <t>E-coli (CFU or colonies/100 ml)</t>
    <phoneticPr fontId="12" type="noConversion"/>
  </si>
  <si>
    <t>&lt;1.0</t>
    <phoneticPr fontId="12" type="noConversion"/>
  </si>
  <si>
    <t>&lt;2.0</t>
    <phoneticPr fontId="12" type="noConversion"/>
  </si>
  <si>
    <t>ND</t>
    <phoneticPr fontId="12" type="noConversion"/>
  </si>
  <si>
    <t>Turkey Creek (Tributary to Big Turkey Lake)</t>
  </si>
  <si>
    <t>Fox Lake Outlet</t>
  </si>
  <si>
    <t xml:space="preserve">Pigeon Creek S. Old US Highway 27 </t>
  </si>
  <si>
    <t>Pigeon Creek, Long Lake Inlet</t>
  </si>
  <si>
    <t>SEE BELOW</t>
    <phoneticPr fontId="12" type="noConversion"/>
  </si>
  <si>
    <t>&lt;2.00</t>
    <phoneticPr fontId="12" type="noConversion"/>
  </si>
  <si>
    <t xml:space="preserve">BDL </t>
  </si>
  <si>
    <t>&lt;1.8</t>
  </si>
  <si>
    <t>Biological Oxygen Demand (BOD) (5 day ppm)</t>
  </si>
  <si>
    <t>nitrate</t>
  </si>
  <si>
    <t>ND</t>
    <phoneticPr fontId="12" type="noConversion"/>
  </si>
  <si>
    <t>&lt;2.0</t>
    <phoneticPr fontId="12" type="noConversion"/>
  </si>
  <si>
    <t>&lt;1.0</t>
    <phoneticPr fontId="12" type="noConversion"/>
  </si>
  <si>
    <t>&lt;2.0</t>
    <phoneticPr fontId="12" type="noConversion"/>
  </si>
  <si>
    <t>ND</t>
    <phoneticPr fontId="12" type="noConversion"/>
  </si>
  <si>
    <t>&lt;10.0</t>
    <phoneticPr fontId="12" type="noConversion"/>
  </si>
  <si>
    <t>oxydation reduction potential (mV)</t>
  </si>
  <si>
    <t>B.O.D. (5 day ppm)</t>
  </si>
  <si>
    <t>Crooked Creek (Lake George Outlet)</t>
  </si>
  <si>
    <t>Phos. Loading Estimate Kg/day</t>
  </si>
  <si>
    <t>NO FLOW</t>
    <phoneticPr fontId="12" type="noConversion"/>
  </si>
  <si>
    <t>Tab 49, SCLC Site 42, Turkey Ck at 700S east of 800W, below Little Turkey and Deetz Ditch juncture</t>
    <phoneticPr fontId="12" type="noConversion"/>
  </si>
  <si>
    <t>Tab 48, SCLC Site 61, Ball Lake</t>
    <phoneticPr fontId="12" type="noConversion"/>
  </si>
  <si>
    <t>no flow</t>
  </si>
  <si>
    <t>&gt;1</t>
    <phoneticPr fontId="12" type="noConversion"/>
  </si>
  <si>
    <t>ND</t>
    <phoneticPr fontId="12" type="noConversion"/>
  </si>
  <si>
    <t>ND</t>
    <phoneticPr fontId="12" type="noConversion"/>
  </si>
  <si>
    <t>&lt;1.0</t>
  </si>
  <si>
    <t>ND</t>
    <phoneticPr fontId="12" type="noConversion"/>
  </si>
  <si>
    <t>&lt;5.0</t>
    <phoneticPr fontId="12" type="noConversion"/>
  </si>
  <si>
    <t>&lt;0.007</t>
    <phoneticPr fontId="12" type="noConversion"/>
  </si>
  <si>
    <t>Tab 89,  Site 75, Trib. to Little Long Lake, Derr Drain</t>
    <phoneticPr fontId="12" type="noConversion"/>
  </si>
  <si>
    <t>Trib. to Little Long Lake, Derr Drain</t>
  </si>
  <si>
    <t>8/23//21</t>
    <phoneticPr fontId="12" type="noConversion"/>
  </si>
  <si>
    <t>ND</t>
    <phoneticPr fontId="12" type="noConversion"/>
  </si>
  <si>
    <t>Tab 5, SCLC Site 5, Pigeon Creek,  Metz Road</t>
    <phoneticPr fontId="12" type="noConversion"/>
  </si>
  <si>
    <t>*</t>
    <phoneticPr fontId="12" type="noConversion"/>
  </si>
  <si>
    <t>•</t>
    <phoneticPr fontId="12" type="noConversion"/>
  </si>
  <si>
    <t>*</t>
    <phoneticPr fontId="12" type="noConversion"/>
  </si>
  <si>
    <t>*</t>
    <phoneticPr fontId="12" type="noConversion"/>
  </si>
  <si>
    <t>ND</t>
    <phoneticPr fontId="12" type="noConversion"/>
  </si>
  <si>
    <t>&lt;.010</t>
    <phoneticPr fontId="12" type="noConversion"/>
  </si>
  <si>
    <t>Tab 56, Site 50, William Jack Ditch</t>
    <phoneticPr fontId="12" type="noConversion"/>
  </si>
  <si>
    <t>ND</t>
    <phoneticPr fontId="12" type="noConversion"/>
  </si>
  <si>
    <t>ND</t>
    <phoneticPr fontId="12" type="noConversion"/>
  </si>
  <si>
    <t>Tab 51, SCLC Site 44, Trib. To McClish Lake (east end)</t>
    <phoneticPr fontId="12" type="noConversion"/>
  </si>
  <si>
    <t>ND</t>
    <phoneticPr fontId="12" type="noConversion"/>
  </si>
  <si>
    <t>&lt;1.0</t>
    <phoneticPr fontId="12" type="noConversion"/>
  </si>
  <si>
    <t>&lt;.01</t>
    <phoneticPr fontId="12" type="noConversion"/>
  </si>
  <si>
    <t>&lt;.010</t>
    <phoneticPr fontId="12" type="noConversion"/>
  </si>
  <si>
    <t>*</t>
    <phoneticPr fontId="12" type="noConversion"/>
  </si>
  <si>
    <t>Crooked Creek (Jimmerson outlet at Nevada Mills)</t>
    <phoneticPr fontId="12" type="noConversion"/>
  </si>
  <si>
    <t>ND</t>
    <phoneticPr fontId="12" type="noConversion"/>
  </si>
  <si>
    <t>23..3</t>
    <phoneticPr fontId="12" type="noConversion"/>
  </si>
  <si>
    <t>ND</t>
    <phoneticPr fontId="12" type="noConversion"/>
  </si>
  <si>
    <t>&lt;1.8</t>
    <phoneticPr fontId="12" type="noConversion"/>
  </si>
  <si>
    <t>ND</t>
    <phoneticPr fontId="12" type="noConversion"/>
  </si>
  <si>
    <t>Tab 16, SCLC Site 9 , Pigeon Creek, Long Lake Outlet</t>
    <phoneticPr fontId="12" type="noConversion"/>
  </si>
  <si>
    <t>&lt;0.022</t>
  </si>
  <si>
    <t>&lt;0.007</t>
  </si>
  <si>
    <t>ND</t>
    <phoneticPr fontId="12" type="noConversion"/>
  </si>
  <si>
    <t>*</t>
    <phoneticPr fontId="12" type="noConversion"/>
  </si>
  <si>
    <t>Pigeon 319 site #</t>
  </si>
  <si>
    <t>ND</t>
    <phoneticPr fontId="12" type="noConversion"/>
  </si>
  <si>
    <t>ND</t>
    <phoneticPr fontId="12" type="noConversion"/>
  </si>
  <si>
    <t>NO SEPT</t>
    <phoneticPr fontId="12" type="noConversion"/>
  </si>
  <si>
    <t>NO JUNE</t>
    <phoneticPr fontId="12" type="noConversion"/>
  </si>
  <si>
    <t xml:space="preserve">Tab 6, SCLC Un-numbered Site, Pigeon Creek at midpoint between Metz and 275 E </t>
  </si>
  <si>
    <t>Tab 7, SCLC Un-numbered Site, Pigeon Creek at 275 East</t>
  </si>
  <si>
    <t>Trib. To Lake Pleasant (East End)</t>
  </si>
  <si>
    <t>Black Creek, tributary to Hamilton Lake</t>
  </si>
  <si>
    <t>no data for 2020</t>
    <phoneticPr fontId="12" type="noConversion"/>
  </si>
  <si>
    <t>no data for 2021</t>
  </si>
  <si>
    <t>no data for 2021</t>
    <phoneticPr fontId="12" type="noConversion"/>
  </si>
  <si>
    <t>no data for 2014</t>
  </si>
  <si>
    <t>no data for 2015</t>
  </si>
  <si>
    <t>no data for 2016</t>
  </si>
  <si>
    <t>no data for 2017</t>
  </si>
  <si>
    <t>no data for 2021</t>
    <phoneticPr fontId="12" type="noConversion"/>
  </si>
  <si>
    <t>no data for 2020</t>
    <phoneticPr fontId="12" type="noConversion"/>
  </si>
  <si>
    <t>no data for 2015</t>
    <phoneticPr fontId="12" type="noConversion"/>
  </si>
  <si>
    <t>no data for 2014</t>
    <phoneticPr fontId="12" type="noConversion"/>
  </si>
  <si>
    <t>no data for 2013</t>
    <phoneticPr fontId="12" type="noConversion"/>
  </si>
  <si>
    <t>no data for 2012</t>
    <phoneticPr fontId="12" type="noConversion"/>
  </si>
  <si>
    <t>no data for 2011</t>
    <phoneticPr fontId="12" type="noConversion"/>
  </si>
  <si>
    <t>TKN (Nitrogen,Kjeldahl, Total)</t>
    <phoneticPr fontId="12" type="noConversion"/>
  </si>
  <si>
    <t>ND</t>
    <phoneticPr fontId="12" type="noConversion"/>
  </si>
  <si>
    <t>*</t>
    <phoneticPr fontId="12" type="noConversion"/>
  </si>
  <si>
    <t>Tab 86 , Site 73, Davis Ditch, Trib. To Black Creek at S 550 E</t>
    <phoneticPr fontId="12" type="noConversion"/>
  </si>
  <si>
    <t>Davis Ditch, Trib. To Black Creek at S 550 E</t>
  </si>
  <si>
    <t>Croxton Ditch, (Tributary to Lake James at Lagoona Park)</t>
  </si>
  <si>
    <t>&lt;.10</t>
    <phoneticPr fontId="12" type="noConversion"/>
  </si>
  <si>
    <t>&lt;.010</t>
    <phoneticPr fontId="12" type="noConversion"/>
  </si>
  <si>
    <t>&lt;.010</t>
    <phoneticPr fontId="12" type="noConversion"/>
  </si>
  <si>
    <t>ND</t>
    <phoneticPr fontId="12" type="noConversion"/>
  </si>
  <si>
    <t>SEE BELOW</t>
    <phoneticPr fontId="12" type="noConversion"/>
  </si>
  <si>
    <t>ND</t>
    <phoneticPr fontId="12" type="noConversion"/>
  </si>
  <si>
    <t>NMF</t>
    <phoneticPr fontId="12" type="noConversion"/>
  </si>
  <si>
    <t>&lt;.010</t>
    <phoneticPr fontId="12" type="noConversion"/>
  </si>
  <si>
    <t>&lt;1.0</t>
    <phoneticPr fontId="12" type="noConversion"/>
  </si>
  <si>
    <t>ND</t>
    <phoneticPr fontId="12" type="noConversion"/>
  </si>
  <si>
    <t>Concorde Creek (Outlet from Crooked Lake)</t>
  </si>
  <si>
    <t xml:space="preserve">&lt;2 </t>
    <phoneticPr fontId="12" type="noConversion"/>
  </si>
  <si>
    <t>Smith Drain (Clear Lake Tributary)</t>
  </si>
  <si>
    <t>Tab 88 , Site 74 ,Trib. to Little Long Lake at Mead Rd.</t>
    <phoneticPr fontId="12" type="noConversion"/>
  </si>
  <si>
    <t>Tab 00, Site 00, NEW NAME</t>
    <phoneticPr fontId="12" type="noConversion"/>
  </si>
  <si>
    <t>*</t>
    <phoneticPr fontId="12" type="noConversion"/>
  </si>
  <si>
    <t>ND</t>
    <phoneticPr fontId="12" type="noConversion"/>
  </si>
  <si>
    <t>&lt;.010</t>
    <phoneticPr fontId="12" type="noConversion"/>
  </si>
  <si>
    <t>*</t>
    <phoneticPr fontId="12" type="noConversion"/>
  </si>
  <si>
    <t>*</t>
    <phoneticPr fontId="12" type="noConversion"/>
  </si>
  <si>
    <t>*</t>
    <phoneticPr fontId="12" type="noConversion"/>
  </si>
  <si>
    <t>Tab 90, Site 76, Fox Lake Beach</t>
    <phoneticPr fontId="12" type="noConversion"/>
  </si>
  <si>
    <t>Fox Lake Beach</t>
  </si>
  <si>
    <t>ND 7/2017</t>
  </si>
  <si>
    <t>ND 8/2017</t>
  </si>
  <si>
    <t>LakesCouncil.org</t>
  </si>
  <si>
    <t>Tab 80, Site 64, Tributary to Arrowhead Lake at south end of Arrowhead Lake</t>
    <phoneticPr fontId="12" type="noConversion"/>
  </si>
  <si>
    <t>BDL</t>
    <phoneticPr fontId="12" type="noConversion"/>
  </si>
  <si>
    <t>ND</t>
    <phoneticPr fontId="12" type="noConversion"/>
  </si>
  <si>
    <t>Tab</t>
  </si>
  <si>
    <t>Pigeon Creek, Long Lake Outlet</t>
  </si>
  <si>
    <t>&lt;.010</t>
    <phoneticPr fontId="12" type="noConversion"/>
  </si>
  <si>
    <t>&lt;5.0</t>
    <phoneticPr fontId="12" type="noConversion"/>
  </si>
  <si>
    <t>Pigeon Creek, Golden Lake Outlet</t>
  </si>
  <si>
    <t>S1</t>
  </si>
  <si>
    <t>S2</t>
  </si>
  <si>
    <t>S3</t>
  </si>
  <si>
    <t>Trib. To West Otter (Between Arrowhead and Otter)</t>
  </si>
  <si>
    <t>LOW FLOW</t>
    <phoneticPr fontId="12" type="noConversion"/>
  </si>
  <si>
    <t>&lt;1.0</t>
    <phoneticPr fontId="12" type="noConversion"/>
  </si>
  <si>
    <t>2017 Water Testing Data</t>
  </si>
  <si>
    <t>Pigeon Creek, Big Bower Lake Inlet</t>
  </si>
  <si>
    <t>ND</t>
    <phoneticPr fontId="12" type="noConversion"/>
  </si>
  <si>
    <t>&lt;.010</t>
  </si>
  <si>
    <t>&lt;1</t>
  </si>
  <si>
    <t>n/d</t>
  </si>
  <si>
    <t>discontinued 2013</t>
  </si>
  <si>
    <t>discontinued 2012</t>
  </si>
  <si>
    <t>discontinued 2011</t>
  </si>
  <si>
    <t>William Jack Ditch</t>
  </si>
  <si>
    <t>Harry Teeters Ditch (Clear Lake Tributary)</t>
  </si>
  <si>
    <t>Phos. Loading estimate Kg/day</t>
  </si>
  <si>
    <t>TKN (Nitrogen,Kjeldahl, Total)</t>
    <phoneticPr fontId="12" type="noConversion"/>
  </si>
  <si>
    <t>ND</t>
    <phoneticPr fontId="12" type="noConversion"/>
  </si>
  <si>
    <r>
      <t>Tab 10, SCLC Site 63, Tributary just downstream of Arrowhead lake</t>
    </r>
    <r>
      <rPr>
        <b/>
        <sz val="8"/>
        <rFont val="Arial"/>
        <family val="2"/>
      </rPr>
      <t>(Pigeon Crk, Dwnstream of Zabst Ditch)</t>
    </r>
    <phoneticPr fontId="12" type="noConversion"/>
  </si>
  <si>
    <t>*after date indicated volunteer collected data</t>
  </si>
  <si>
    <t>*after date indicated volunteer collected data</t>
    <phoneticPr fontId="12" type="noConversion"/>
  </si>
  <si>
    <t>*after T.-phos data indicates result below quantification limit, data is suspect</t>
    <phoneticPr fontId="12" type="noConversion"/>
  </si>
  <si>
    <t>*post rain event :   .5 inches or more of precipitation occurred within approx. 48 hours pre-sampling.</t>
  </si>
  <si>
    <t>*post rain event :   .5 inches or more of precipitation occurred within approx. 48 hours pre-sampling.</t>
    <phoneticPr fontId="12" type="noConversion"/>
  </si>
  <si>
    <t xml:space="preserve"> &lt;&lt;   17 SCLC</t>
  </si>
  <si>
    <t xml:space="preserve"> &lt;&lt;   17 SCLC</t>
    <phoneticPr fontId="12" type="noConversion"/>
  </si>
  <si>
    <t>*after T.-phos data indicates result below quantification limit, data is suspect</t>
  </si>
  <si>
    <t xml:space="preserve"> &lt;&lt;   18 SCLC</t>
    <phoneticPr fontId="12" type="noConversion"/>
  </si>
  <si>
    <t>no data for 2022</t>
  </si>
  <si>
    <t>no data for 2022</t>
    <phoneticPr fontId="12" type="noConversion"/>
  </si>
  <si>
    <t>0.021*</t>
    <phoneticPr fontId="12" type="noConversion"/>
  </si>
  <si>
    <t>Tributary to Arrowhead Lake at W 250 S</t>
  </si>
  <si>
    <t>Trib. Between Silver and Hogback</t>
  </si>
  <si>
    <t>*</t>
    <phoneticPr fontId="12" type="noConversion"/>
  </si>
  <si>
    <t>ND</t>
    <phoneticPr fontId="12" type="noConversion"/>
  </si>
  <si>
    <t>TKN Loading</t>
    <phoneticPr fontId="12" type="noConversion"/>
  </si>
  <si>
    <t>NNN Loading</t>
    <phoneticPr fontId="12" type="noConversion"/>
  </si>
  <si>
    <t>TKN Loading</t>
  </si>
  <si>
    <t>Temp. ( c )</t>
  </si>
  <si>
    <t>NNN Loading</t>
    <phoneticPr fontId="12" type="noConversion"/>
  </si>
  <si>
    <t>SEE BELOW</t>
    <phoneticPr fontId="12" type="noConversion"/>
  </si>
  <si>
    <t>ND</t>
    <phoneticPr fontId="12" type="noConversion"/>
  </si>
  <si>
    <t>BDL</t>
    <phoneticPr fontId="12" type="noConversion"/>
  </si>
  <si>
    <t>ND</t>
    <phoneticPr fontId="12" type="noConversion"/>
  </si>
  <si>
    <t>8664.5*</t>
    <phoneticPr fontId="12" type="noConversion"/>
  </si>
  <si>
    <t>2423.3*</t>
    <phoneticPr fontId="12" type="noConversion"/>
  </si>
  <si>
    <t>*after E-coli data indicates data is suspect, laboratory analysis was performed outside hold period</t>
  </si>
  <si>
    <t>*after E-coli data indicates data is suspect, laboratory analysis was performed outside hold period</t>
    <phoneticPr fontId="12" type="noConversion"/>
  </si>
  <si>
    <t>5/25/2022*</t>
    <phoneticPr fontId="12" type="noConversion"/>
  </si>
  <si>
    <t>7/13/2022*</t>
    <phoneticPr fontId="12" type="noConversion"/>
  </si>
  <si>
    <t>9/12/2022*</t>
    <phoneticPr fontId="12" type="noConversion"/>
  </si>
  <si>
    <t>5776.3*</t>
    <phoneticPr fontId="12" type="noConversion"/>
  </si>
  <si>
    <t>*</t>
    <phoneticPr fontId="12" type="noConversion"/>
  </si>
  <si>
    <t>*</t>
    <phoneticPr fontId="12" type="noConversion"/>
  </si>
  <si>
    <t>*</t>
    <phoneticPr fontId="12" type="noConversion"/>
  </si>
  <si>
    <t>0.011*</t>
    <phoneticPr fontId="12" type="noConversion"/>
  </si>
  <si>
    <t>0.017*</t>
    <phoneticPr fontId="12" type="noConversion"/>
  </si>
  <si>
    <t>&lt;.01*</t>
    <phoneticPr fontId="12" type="noConversion"/>
  </si>
  <si>
    <t xml:space="preserve">0.015* </t>
    <phoneticPr fontId="12" type="noConversion"/>
  </si>
  <si>
    <t>0.014*</t>
    <phoneticPr fontId="12" type="noConversion"/>
  </si>
  <si>
    <t>ND</t>
    <phoneticPr fontId="12" type="noConversion"/>
  </si>
  <si>
    <t>ND</t>
    <phoneticPr fontId="12" type="noConversion"/>
  </si>
  <si>
    <t>*</t>
    <phoneticPr fontId="12" type="noConversion"/>
  </si>
  <si>
    <t>ND</t>
    <phoneticPr fontId="12" type="noConversion"/>
  </si>
  <si>
    <t>ND</t>
    <phoneticPr fontId="12" type="noConversion"/>
  </si>
  <si>
    <t>no data for 2018</t>
  </si>
  <si>
    <t>no data for 2018</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</si>
  <si>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</si>
  <si>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</si>
  <si>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</si>
  <si>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</si>
  <si>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</si>
  <si>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ND</t>
    <phoneticPr fontId="12" type="noConversion"/>
  </si>
  <si>
    <t>Fish Creek at S 850 E (5/19/17 upstream of S 850 E)</t>
  </si>
  <si>
    <t>&lt;2.00</t>
    <phoneticPr fontId="12" type="noConversion"/>
  </si>
  <si>
    <t>no data for 2019</t>
  </si>
  <si>
    <t>no data for 2019</t>
    <phoneticPr fontId="12" type="noConversion"/>
  </si>
  <si>
    <t>no data for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</si>
</sst>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m/d/yy;@"/>
    <numFmt numFmtId="166" formatCode="m/d"/>
    <numFmt numFmtId="167" formatCode="mm/dd/yy;@"/>
    <numFmt numFmtId="168" formatCode="0.000"/>
  </numFmts>
  <fonts count="27" x14ac:knownFonts="1">
    <font>
      <sz val="10"/>
      <name val="Arial"/>
    </font>
    <font>
      <sz val="10"/>
      <name val="Arial"/>
    </font>
    <font>
      <b/>
      <sz val="10"/>
      <name val="Arial"/>
      <family val="2"/>
    </font>
    <font>
      <u/>
      <sz val="10"/>
      <color indexed="12"/>
      <name val="Arial"/>
      <family val="2"/>
    </font>
    <font>
      <b/>
      <sz val="14"/>
      <name val="Arial"/>
      <family val="2"/>
    </font>
    <font>
      <b/>
      <sz val="8"/>
      <name val="Arial"/>
      <family val="2"/>
    </font>
    <font>
      <sz val="8"/>
      <name val="Times New Roman"/>
      <family val="1"/>
    </font>
    <font>
      <sz val="7"/>
      <name val="Arial"/>
      <family val="2"/>
    </font>
    <font>
      <b/>
      <sz val="9"/>
      <name val="Arial"/>
      <family val="2"/>
    </font>
    <font>
      <sz val="11"/>
      <name val="Times New Roman"/>
      <family val="1"/>
    </font>
    <font>
      <b/>
      <i/>
      <sz val="10"/>
      <name val="Arial"/>
      <family val="2"/>
    </font>
    <font>
      <i/>
      <sz val="10"/>
      <name val="Arial"/>
      <family val="2"/>
    </font>
    <font>
      <sz val="8"/>
      <name val="Verdana"/>
      <family val="2"/>
    </font>
    <font>
      <sz val="11"/>
      <color indexed="8"/>
      <name val="Calibri"/>
      <family val="2"/>
    </font>
    <font>
      <sz val="10"/>
      <color indexed="8"/>
      <name val="Arial"/>
      <family val="2"/>
    </font>
    <font>
      <b/>
      <sz val="14"/>
      <color indexed="8"/>
      <name val="Arial"/>
      <family val="2"/>
    </font>
    <font>
      <b/>
      <sz val="11"/>
      <name val="Arial"/>
    </font>
    <font>
      <sz val="12"/>
      <name val="Arial"/>
      <family val="2"/>
    </font>
    <font>
      <u/>
      <sz val="12"/>
      <color indexed="12"/>
      <name val="Arial"/>
      <family val="2"/>
    </font>
    <font>
      <u/>
      <sz val="12"/>
      <color indexed="12"/>
      <name val="Cambria"/>
      <family val="1"/>
      <scheme val="major"/>
    </font>
    <font>
      <sz val="12"/>
      <color theme="1" tint="0.499984740745262"/>
      <name val="Arial"/>
      <family val="2"/>
    </font>
    <font>
      <sz val="10"/>
      <color indexed="12"/>
      <name val="Arial"/>
    </font>
    <font>
      <b/>
      <u/>
      <sz val="10"/>
      <color indexed="12"/>
      <name val="Arial"/>
      <family val="2"/>
    </font>
    <font>
      <b/>
      <sz val="10"/>
      <color indexed="8"/>
      <name val="Arial"/>
    </font>
    <font>
      <sz val="11"/>
      <name val="Arial"/>
      <family val="2"/>
    </font>
    <font>
      <sz val="11"/>
      <color indexed="8"/>
      <name val="Arial"/>
      <family val="2"/>
    </font>
    <font>
      <b/>
      <sz val="11"/>
      <color indexed="8"/>
      <name val="Arial"/>
    </font>
  </fonts>
  <fills count="10">
    <fill>
      <patternFill patternType="none"/>
    </fill>
    <fill>
      <patternFill patternType="gray125"/>
    </fill>
    <fill>
      <patternFill patternType="solid">
        <fgColor indexed="44"/>
        <bgColor indexed="31"/>
      </patternFill>
    </fill>
    <fill>
      <patternFill patternType="solid">
        <fgColor indexed="9"/>
        <bgColor indexed="26"/>
      </patternFill>
    </fill>
    <fill>
      <patternFill patternType="solid">
        <fgColor indexed="44"/>
        <bgColor indexed="64"/>
      </patternFill>
    </fill>
    <fill>
      <patternFill patternType="solid">
        <fgColor indexed="9"/>
        <bgColor indexed="31"/>
      </patternFill>
    </fill>
    <fill>
      <patternFill patternType="solid">
        <fgColor indexed="9"/>
        <bgColor indexed="64"/>
      </patternFill>
    </fill>
    <fill>
      <patternFill patternType="solid">
        <fgColor indexed="44"/>
        <bgColor indexed="22"/>
      </patternFill>
    </fill>
    <fill>
      <patternFill patternType="solid">
        <fgColor indexed="43"/>
        <bgColor indexed="64"/>
      </patternFill>
    </fill>
    <fill>
      <patternFill patternType="solid">
        <fgColor indexed="65"/>
        <bgColor indexed="64"/>
      </patternFill>
    </fill>
  </fills>
  <borders count="27">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top/>
      <bottom style="thin">
        <color indexed="8"/>
      </bottom>
      <diagonal/>
    </border>
    <border>
      <left style="thin">
        <color indexed="8"/>
      </left>
      <right/>
      <top/>
      <bottom/>
      <diagonal/>
    </border>
    <border>
      <left style="thin">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thin">
        <color indexed="8"/>
      </left>
      <right style="thin">
        <color indexed="8"/>
      </right>
      <top/>
      <bottom/>
      <diagonal/>
    </border>
    <border>
      <left/>
      <right style="thin">
        <color indexed="64"/>
      </right>
      <top style="thin">
        <color indexed="64"/>
      </top>
      <bottom/>
      <diagonal/>
    </border>
    <border>
      <left/>
      <right style="thin">
        <color indexed="64"/>
      </right>
      <top/>
      <bottom/>
      <diagonal/>
    </border>
    <border>
      <left/>
      <right style="thin">
        <color indexed="8"/>
      </right>
      <top style="thin">
        <color indexed="8"/>
      </top>
      <bottom/>
      <diagonal/>
    </border>
    <border>
      <left/>
      <right/>
      <top style="thin">
        <color indexed="8"/>
      </top>
      <bottom/>
      <diagonal/>
    </border>
  </borders>
  <cellStyleXfs count="5">
    <xf numFmtId="0" fontId="0" fillId="0" borderId="0"/>
    <xf numFmtId="0" fontId="13" fillId="0" borderId="0"/>
    <xf numFmtId="0" fontId="3" fillId="0" borderId="0" applyNumberFormat="0" applyFill="0" applyBorder="0" applyAlignment="0" applyProtection="0"/>
    <xf numFmtId="0" fontId="1" fillId="0" borderId="0"/>
    <xf numFmtId="0" fontId="13" fillId="0" borderId="0"/>
  </cellStyleXfs>
  <cellXfs count="360">
    <xf numFmtId="0" fontId="0" fillId="0" borderId="0" xfId="0"/>
    <xf numFmtId="0" fontId="2" fillId="0" borderId="0" xfId="0" applyFont="1"/>
    <xf numFmtId="0" fontId="0" fillId="0" borderId="0" xfId="0" applyAlignment="1">
      <alignment horizontal="left"/>
    </xf>
    <xf numFmtId="0" fontId="3" fillId="0" borderId="0" xfId="2" applyNumberFormat="1" applyFill="1" applyBorder="1" applyAlignment="1" applyProtection="1"/>
    <xf numFmtId="0" fontId="3" fillId="0" borderId="0" xfId="2" applyNumberFormat="1" applyFill="1" applyBorder="1" applyAlignment="1" applyProtection="1">
      <alignment horizontal="left"/>
    </xf>
    <xf numFmtId="0" fontId="0" fillId="0" borderId="0" xfId="0" applyAlignment="1">
      <alignment horizontal="center"/>
    </xf>
    <xf numFmtId="0" fontId="0" fillId="0" borderId="0" xfId="0" applyAlignment="1">
      <alignment horizontal="center" vertical="center"/>
    </xf>
    <xf numFmtId="0" fontId="4" fillId="0" borderId="0" xfId="0" applyFont="1" applyAlignment="1">
      <alignment horizontal="left" vertical="center"/>
    </xf>
    <xf numFmtId="0" fontId="5" fillId="0" borderId="1" xfId="0" applyFont="1" applyBorder="1" applyAlignment="1">
      <alignment horizontal="center" vertical="top"/>
    </xf>
    <xf numFmtId="14" fontId="2" fillId="0" borderId="1" xfId="0" applyNumberFormat="1" applyFont="1" applyBorder="1" applyAlignment="1">
      <alignment horizontal="center"/>
    </xf>
    <xf numFmtId="14" fontId="2" fillId="0" borderId="1" xfId="0" applyNumberFormat="1" applyFont="1" applyBorder="1" applyAlignment="1">
      <alignment horizontal="center" vertical="center"/>
    </xf>
    <xf numFmtId="14" fontId="2" fillId="0" borderId="2" xfId="0" applyNumberFormat="1" applyFont="1" applyBorder="1" applyAlignment="1">
      <alignment horizontal="center"/>
    </xf>
    <xf numFmtId="0" fontId="0" fillId="0" borderId="1" xfId="0" applyBorder="1" applyAlignment="1">
      <alignment horizontal="center" vertical="top"/>
    </xf>
    <xf numFmtId="0" fontId="0" fillId="0" borderId="1" xfId="0" applyBorder="1" applyAlignment="1">
      <alignment horizontal="center"/>
    </xf>
    <xf numFmtId="0" fontId="0" fillId="2" borderId="1" xfId="0" applyFill="1" applyBorder="1" applyAlignment="1">
      <alignment horizontal="center"/>
    </xf>
    <xf numFmtId="0" fontId="0" fillId="2" borderId="1" xfId="0" applyFill="1" applyBorder="1" applyAlignment="1">
      <alignment horizontal="center" vertical="center"/>
    </xf>
    <xf numFmtId="0" fontId="0" fillId="0" borderId="0" xfId="0" applyAlignment="1">
      <alignment horizontal="left" wrapText="1"/>
    </xf>
    <xf numFmtId="0" fontId="0" fillId="3" borderId="1" xfId="0" applyFill="1" applyBorder="1" applyAlignment="1">
      <alignment horizontal="center"/>
    </xf>
    <xf numFmtId="0" fontId="0" fillId="3" borderId="1" xfId="0" applyFill="1" applyBorder="1" applyAlignment="1">
      <alignment horizontal="center" vertical="center"/>
    </xf>
    <xf numFmtId="0" fontId="0" fillId="0" borderId="2" xfId="0" applyBorder="1" applyAlignment="1">
      <alignment horizontal="center"/>
    </xf>
    <xf numFmtId="0" fontId="0" fillId="0" borderId="1" xfId="0" applyBorder="1" applyAlignment="1">
      <alignment horizontal="center" vertical="center"/>
    </xf>
    <xf numFmtId="164" fontId="0" fillId="0" borderId="1" xfId="0" applyNumberFormat="1" applyBorder="1" applyAlignment="1">
      <alignment horizontal="center"/>
    </xf>
    <xf numFmtId="164" fontId="0" fillId="0" borderId="1" xfId="0" applyNumberFormat="1" applyBorder="1" applyAlignment="1">
      <alignment horizontal="center" vertical="center"/>
    </xf>
    <xf numFmtId="2" fontId="0" fillId="0" borderId="1" xfId="0" applyNumberFormat="1" applyBorder="1" applyAlignment="1">
      <alignment horizontal="center"/>
    </xf>
    <xf numFmtId="2" fontId="0" fillId="0" borderId="1" xfId="0" applyNumberFormat="1" applyBorder="1" applyAlignment="1">
      <alignment horizontal="center" vertical="center"/>
    </xf>
    <xf numFmtId="0" fontId="0" fillId="0" borderId="0" xfId="0" applyAlignment="1">
      <alignment vertical="top" wrapText="1"/>
    </xf>
    <xf numFmtId="0" fontId="0" fillId="2" borderId="0" xfId="0" applyFill="1" applyAlignment="1">
      <alignment vertical="top" wrapText="1"/>
    </xf>
    <xf numFmtId="0" fontId="0" fillId="0" borderId="1" xfId="0" applyBorder="1"/>
    <xf numFmtId="14" fontId="2" fillId="0" borderId="1" xfId="0" applyNumberFormat="1" applyFont="1" applyBorder="1"/>
    <xf numFmtId="0" fontId="0" fillId="0" borderId="1" xfId="0" applyBorder="1" applyAlignment="1">
      <alignment horizontal="center" wrapText="1"/>
    </xf>
    <xf numFmtId="0" fontId="6" fillId="0" borderId="0" xfId="0" applyFont="1" applyAlignment="1">
      <alignment vertical="top" wrapText="1"/>
    </xf>
    <xf numFmtId="14" fontId="0" fillId="0" borderId="0" xfId="0" applyNumberFormat="1" applyAlignment="1">
      <alignment vertical="top" wrapText="1"/>
    </xf>
    <xf numFmtId="14" fontId="2" fillId="0" borderId="1" xfId="0" applyNumberFormat="1" applyFont="1" applyBorder="1" applyAlignment="1">
      <alignment horizontal="center" vertical="top"/>
    </xf>
    <xf numFmtId="0" fontId="0" fillId="2" borderId="1" xfId="0" applyFill="1" applyBorder="1" applyAlignment="1">
      <alignment horizontal="center" vertical="top"/>
    </xf>
    <xf numFmtId="14" fontId="0" fillId="0" borderId="1" xfId="0" applyNumberFormat="1" applyBorder="1" applyAlignment="1">
      <alignment horizontal="center" vertical="top"/>
    </xf>
    <xf numFmtId="14" fontId="0" fillId="3" borderId="1" xfId="0" applyNumberFormat="1" applyFill="1" applyBorder="1" applyAlignment="1">
      <alignment horizontal="center" vertical="top"/>
    </xf>
    <xf numFmtId="2" fontId="0" fillId="0" borderId="1" xfId="0" applyNumberFormat="1" applyBorder="1" applyAlignment="1">
      <alignment horizontal="center" vertical="top"/>
    </xf>
    <xf numFmtId="164" fontId="0" fillId="0" borderId="1" xfId="0" applyNumberFormat="1" applyBorder="1" applyAlignment="1">
      <alignment horizontal="center" vertical="top"/>
    </xf>
    <xf numFmtId="0" fontId="4" fillId="0" borderId="0" xfId="0" applyFont="1" applyAlignment="1">
      <alignment horizontal="left"/>
    </xf>
    <xf numFmtId="14" fontId="5" fillId="0" borderId="1" xfId="0" applyNumberFormat="1" applyFont="1" applyBorder="1" applyAlignment="1">
      <alignment horizontal="center" vertical="top"/>
    </xf>
    <xf numFmtId="0" fontId="0" fillId="0" borderId="0" xfId="0" applyAlignment="1">
      <alignment horizontal="center" wrapText="1"/>
    </xf>
    <xf numFmtId="2" fontId="9" fillId="0" borderId="0" xfId="0" applyNumberFormat="1" applyFont="1" applyAlignment="1">
      <alignment horizontal="center" wrapText="1"/>
    </xf>
    <xf numFmtId="14" fontId="0" fillId="2" borderId="0" xfId="0" applyNumberFormat="1" applyFill="1" applyAlignment="1">
      <alignment vertical="top" wrapText="1"/>
    </xf>
    <xf numFmtId="2" fontId="0" fillId="2" borderId="1" xfId="0" applyNumberFormat="1" applyFill="1" applyBorder="1" applyAlignment="1">
      <alignment horizontal="center" vertical="center"/>
    </xf>
    <xf numFmtId="0" fontId="0" fillId="0" borderId="0" xfId="0" applyAlignment="1">
      <alignment horizontal="center" vertical="top"/>
    </xf>
    <xf numFmtId="0" fontId="9" fillId="0" borderId="0" xfId="0" applyFont="1" applyAlignment="1">
      <alignment horizontal="center" wrapText="1"/>
    </xf>
    <xf numFmtId="14" fontId="2" fillId="0" borderId="0" xfId="0" applyNumberFormat="1" applyFont="1"/>
    <xf numFmtId="0" fontId="0" fillId="2" borderId="1" xfId="0" applyFill="1" applyBorder="1"/>
    <xf numFmtId="14" fontId="10" fillId="0" borderId="1" xfId="0" applyNumberFormat="1" applyFont="1" applyBorder="1" applyAlignment="1">
      <alignment horizontal="center" vertical="top"/>
    </xf>
    <xf numFmtId="14" fontId="10" fillId="3" borderId="1" xfId="0" applyNumberFormat="1" applyFont="1" applyFill="1" applyBorder="1" applyAlignment="1">
      <alignment horizontal="center" vertical="top"/>
    </xf>
    <xf numFmtId="2" fontId="0" fillId="3" borderId="1" xfId="0" applyNumberFormat="1" applyFill="1" applyBorder="1" applyAlignment="1">
      <alignment horizontal="center" vertical="center"/>
    </xf>
    <xf numFmtId="2" fontId="0" fillId="2" borderId="1" xfId="0" applyNumberFormat="1" applyFill="1" applyBorder="1" applyAlignment="1">
      <alignment horizontal="center"/>
    </xf>
    <xf numFmtId="0" fontId="4" fillId="0" borderId="0" xfId="0" applyFont="1"/>
    <xf numFmtId="0" fontId="0" fillId="3" borderId="1" xfId="0" applyFill="1" applyBorder="1" applyAlignment="1">
      <alignment horizontal="center" vertical="top"/>
    </xf>
    <xf numFmtId="14" fontId="2" fillId="0" borderId="3" xfId="0" applyNumberFormat="1" applyFont="1" applyBorder="1" applyAlignment="1">
      <alignment horizontal="center"/>
    </xf>
    <xf numFmtId="0" fontId="4" fillId="0" borderId="0" xfId="0" applyFont="1" applyAlignment="1">
      <alignment horizontal="center" vertical="center"/>
    </xf>
    <xf numFmtId="0" fontId="2" fillId="0" borderId="0" xfId="0" applyFont="1" applyAlignment="1">
      <alignment horizontal="center" vertical="center"/>
    </xf>
    <xf numFmtId="0" fontId="11" fillId="0" borderId="1" xfId="0" applyFont="1" applyBorder="1" applyAlignment="1">
      <alignment horizontal="center" vertical="top"/>
    </xf>
    <xf numFmtId="0" fontId="0" fillId="3" borderId="0" xfId="0" applyFill="1"/>
    <xf numFmtId="0" fontId="5" fillId="0" borderId="1" xfId="0" applyFont="1" applyBorder="1" applyAlignment="1">
      <alignment horizontal="center" vertical="center"/>
    </xf>
    <xf numFmtId="0" fontId="4" fillId="0" borderId="0" xfId="0" applyFont="1" applyAlignment="1">
      <alignment horizontal="center"/>
    </xf>
    <xf numFmtId="0" fontId="0" fillId="0" borderId="3" xfId="0" applyBorder="1" applyAlignment="1">
      <alignment horizontal="center" vertical="center"/>
    </xf>
    <xf numFmtId="2" fontId="0" fillId="0" borderId="3" xfId="0" applyNumberFormat="1" applyBorder="1" applyAlignment="1">
      <alignment horizontal="center"/>
    </xf>
    <xf numFmtId="165"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2" fontId="0" fillId="0" borderId="0" xfId="0" applyNumberFormat="1" applyAlignment="1">
      <alignment horizontal="center"/>
    </xf>
    <xf numFmtId="0" fontId="0" fillId="4" borderId="1" xfId="0" applyFill="1" applyBorder="1" applyAlignment="1">
      <alignment horizontal="center"/>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0" fontId="1" fillId="0" borderId="1" xfId="0" applyFont="1" applyBorder="1" applyAlignment="1">
      <alignment horizontal="center"/>
    </xf>
    <xf numFmtId="0" fontId="2" fillId="0" borderId="0" xfId="0" applyFont="1" applyAlignment="1">
      <alignment horizontal="center"/>
    </xf>
    <xf numFmtId="0" fontId="0" fillId="0" borderId="4" xfId="0" applyBorder="1" applyAlignment="1">
      <alignment horizontal="center"/>
    </xf>
    <xf numFmtId="0" fontId="0" fillId="0" borderId="5" xfId="0" applyBorder="1" applyAlignment="1">
      <alignment horizontal="center"/>
    </xf>
    <xf numFmtId="2" fontId="14" fillId="0" borderId="1" xfId="0" applyNumberFormat="1" applyFont="1" applyBorder="1" applyAlignment="1">
      <alignment horizontal="center" vertical="center" wrapText="1"/>
    </xf>
    <xf numFmtId="2" fontId="0" fillId="3" borderId="1" xfId="0" applyNumberFormat="1" applyFill="1" applyBorder="1" applyAlignment="1">
      <alignment horizontal="center"/>
    </xf>
    <xf numFmtId="2" fontId="1" fillId="0" borderId="1" xfId="0" applyNumberFormat="1" applyFont="1" applyBorder="1" applyAlignment="1">
      <alignment horizontal="center"/>
    </xf>
    <xf numFmtId="2" fontId="1" fillId="3" borderId="1" xfId="0" applyNumberFormat="1" applyFont="1" applyFill="1" applyBorder="1" applyAlignment="1">
      <alignment horizontal="center"/>
    </xf>
    <xf numFmtId="0" fontId="0" fillId="0" borderId="6" xfId="0" applyBorder="1" applyAlignment="1">
      <alignment horizontal="center"/>
    </xf>
    <xf numFmtId="0" fontId="0" fillId="5" borderId="1" xfId="0" applyFill="1" applyBorder="1" applyAlignment="1">
      <alignment horizontal="center" vertical="center"/>
    </xf>
    <xf numFmtId="0" fontId="1" fillId="0" borderId="1" xfId="0" applyFont="1" applyBorder="1"/>
    <xf numFmtId="166" fontId="2" fillId="0" borderId="1" xfId="0" applyNumberFormat="1" applyFont="1" applyBorder="1" applyAlignment="1">
      <alignment horizontal="center"/>
    </xf>
    <xf numFmtId="2" fontId="0" fillId="3" borderId="0" xfId="0" applyNumberFormat="1" applyFill="1" applyAlignment="1">
      <alignment horizontal="center"/>
    </xf>
    <xf numFmtId="2" fontId="1" fillId="0" borderId="0" xfId="0" applyNumberFormat="1" applyFont="1" applyAlignment="1">
      <alignment horizontal="center"/>
    </xf>
    <xf numFmtId="2" fontId="1" fillId="3" borderId="0" xfId="0" applyNumberFormat="1" applyFont="1" applyFill="1" applyAlignment="1">
      <alignment horizontal="center"/>
    </xf>
    <xf numFmtId="0" fontId="1" fillId="0" borderId="0" xfId="0" applyFont="1" applyAlignment="1">
      <alignment horizontal="center"/>
    </xf>
    <xf numFmtId="0" fontId="0" fillId="0" borderId="1" xfId="0" applyBorder="1" applyAlignment="1">
      <alignment horizontal="left"/>
    </xf>
    <xf numFmtId="0" fontId="7" fillId="0" borderId="1" xfId="0" applyFont="1" applyBorder="1" applyAlignment="1">
      <alignment vertical="top" wrapText="1"/>
    </xf>
    <xf numFmtId="0" fontId="0" fillId="0" borderId="1" xfId="0" applyBorder="1" applyAlignment="1">
      <alignment vertical="top" wrapText="1"/>
    </xf>
    <xf numFmtId="14" fontId="0" fillId="0" borderId="1" xfId="0" applyNumberFormat="1" applyBorder="1" applyAlignment="1">
      <alignment vertical="top" wrapText="1"/>
    </xf>
    <xf numFmtId="0" fontId="5" fillId="0" borderId="6" xfId="0" applyFont="1" applyBorder="1" applyAlignment="1">
      <alignment horizontal="center" vertical="top"/>
    </xf>
    <xf numFmtId="14" fontId="8" fillId="0" borderId="6" xfId="0" applyNumberFormat="1" applyFont="1" applyBorder="1" applyAlignment="1">
      <alignment horizontal="center" vertical="top"/>
    </xf>
    <xf numFmtId="14" fontId="2" fillId="0" borderId="6" xfId="0" applyNumberFormat="1" applyFont="1" applyBorder="1" applyAlignment="1">
      <alignment horizontal="center"/>
    </xf>
    <xf numFmtId="14" fontId="2" fillId="0" borderId="6" xfId="0" applyNumberFormat="1" applyFont="1" applyBorder="1" applyAlignment="1">
      <alignment horizontal="center" vertical="center"/>
    </xf>
    <xf numFmtId="0" fontId="0" fillId="0" borderId="6" xfId="0" applyBorder="1" applyAlignment="1">
      <alignment horizontal="center" vertical="top"/>
    </xf>
    <xf numFmtId="0" fontId="0" fillId="2" borderId="6" xfId="0" applyFill="1" applyBorder="1" applyAlignment="1">
      <alignment horizontal="center" vertical="top"/>
    </xf>
    <xf numFmtId="0" fontId="0" fillId="0" borderId="6" xfId="0" applyBorder="1" applyAlignment="1">
      <alignment horizontal="center" vertical="center"/>
    </xf>
    <xf numFmtId="0" fontId="0" fillId="2" borderId="6" xfId="0" applyFill="1" applyBorder="1" applyAlignment="1">
      <alignment horizontal="center"/>
    </xf>
    <xf numFmtId="0" fontId="0" fillId="0" borderId="6" xfId="0" applyBorder="1"/>
    <xf numFmtId="0" fontId="0" fillId="0" borderId="6" xfId="0" applyBorder="1" applyAlignment="1">
      <alignment horizontal="left" wrapText="1"/>
    </xf>
    <xf numFmtId="2" fontId="0" fillId="0" borderId="6" xfId="0" applyNumberFormat="1" applyBorder="1" applyAlignment="1">
      <alignment horizontal="center"/>
    </xf>
    <xf numFmtId="0" fontId="0" fillId="3" borderId="6" xfId="0" applyFill="1" applyBorder="1" applyAlignment="1">
      <alignment horizontal="center"/>
    </xf>
    <xf numFmtId="2" fontId="0" fillId="3" borderId="6" xfId="0" applyNumberFormat="1" applyFill="1" applyBorder="1" applyAlignment="1">
      <alignment horizontal="center"/>
    </xf>
    <xf numFmtId="2" fontId="0" fillId="0" borderId="6" xfId="0" applyNumberFormat="1" applyBorder="1" applyAlignment="1">
      <alignment horizontal="center" vertical="center"/>
    </xf>
    <xf numFmtId="166" fontId="2" fillId="0" borderId="6" xfId="0" applyNumberFormat="1" applyFont="1" applyBorder="1" applyAlignment="1">
      <alignment horizontal="center"/>
    </xf>
    <xf numFmtId="0" fontId="0" fillId="4" borderId="1" xfId="0" applyFill="1" applyBorder="1" applyAlignment="1">
      <alignment horizontal="center" vertical="center"/>
    </xf>
    <xf numFmtId="0" fontId="0" fillId="0" borderId="0" xfId="0" applyAlignment="1">
      <alignment horizontal="center" vertical="top" wrapText="1"/>
    </xf>
    <xf numFmtId="0" fontId="0" fillId="2" borderId="0" xfId="0" applyFill="1" applyAlignment="1">
      <alignment horizontal="center" vertical="top" wrapText="1"/>
    </xf>
    <xf numFmtId="14" fontId="2" fillId="0" borderId="6" xfId="0" applyNumberFormat="1" applyFont="1" applyBorder="1" applyAlignment="1">
      <alignment horizontal="center" vertical="top"/>
    </xf>
    <xf numFmtId="0" fontId="0" fillId="2" borderId="6" xfId="0" applyFill="1" applyBorder="1" applyAlignment="1">
      <alignment horizontal="center" vertical="center"/>
    </xf>
    <xf numFmtId="14" fontId="10" fillId="0" borderId="6" xfId="0" applyNumberFormat="1" applyFont="1" applyBorder="1" applyAlignment="1">
      <alignment horizontal="center" vertical="top"/>
    </xf>
    <xf numFmtId="14" fontId="0" fillId="0" borderId="6" xfId="0" applyNumberFormat="1" applyBorder="1" applyAlignment="1">
      <alignment horizontal="center" vertical="top"/>
    </xf>
    <xf numFmtId="0" fontId="0" fillId="3" borderId="6" xfId="0" applyFill="1" applyBorder="1" applyAlignment="1">
      <alignment horizontal="center" vertical="center"/>
    </xf>
    <xf numFmtId="2" fontId="0" fillId="0" borderId="6" xfId="0" applyNumberFormat="1" applyBorder="1" applyAlignment="1">
      <alignment horizontal="center" vertical="top"/>
    </xf>
    <xf numFmtId="164" fontId="0" fillId="0" borderId="6" xfId="0" applyNumberFormat="1" applyBorder="1" applyAlignment="1">
      <alignment horizontal="center" vertical="top"/>
    </xf>
    <xf numFmtId="164" fontId="0" fillId="0" borderId="6" xfId="0" applyNumberFormat="1" applyBorder="1" applyAlignment="1">
      <alignment horizontal="center" vertical="center"/>
    </xf>
    <xf numFmtId="0" fontId="0" fillId="0" borderId="6" xfId="0" applyBorder="1" applyAlignment="1">
      <alignment horizontal="center" wrapText="1"/>
    </xf>
    <xf numFmtId="14" fontId="10" fillId="0" borderId="6" xfId="0" applyNumberFormat="1" applyFont="1" applyBorder="1" applyAlignment="1">
      <alignment horizontal="center"/>
    </xf>
    <xf numFmtId="14" fontId="0" fillId="0" borderId="6" xfId="0" applyNumberFormat="1" applyBorder="1" applyAlignment="1">
      <alignment horizontal="center" vertical="center"/>
    </xf>
    <xf numFmtId="2" fontId="0" fillId="3" borderId="6" xfId="0" applyNumberFormat="1" applyFill="1" applyBorder="1" applyAlignment="1">
      <alignment horizontal="center" vertical="center"/>
    </xf>
    <xf numFmtId="164" fontId="0" fillId="0" borderId="6" xfId="0" applyNumberFormat="1" applyBorder="1" applyAlignment="1">
      <alignment horizontal="center"/>
    </xf>
    <xf numFmtId="0" fontId="0" fillId="4" borderId="6" xfId="0" applyFill="1" applyBorder="1" applyAlignment="1">
      <alignment horizontal="center"/>
    </xf>
    <xf numFmtId="0" fontId="5" fillId="0" borderId="3" xfId="0" applyFont="1" applyBorder="1" applyAlignment="1">
      <alignment horizontal="center" vertical="top"/>
    </xf>
    <xf numFmtId="14" fontId="2" fillId="0" borderId="3" xfId="0" applyNumberFormat="1" applyFont="1" applyBorder="1" applyAlignment="1">
      <alignment horizontal="center" vertical="center"/>
    </xf>
    <xf numFmtId="2" fontId="0" fillId="2" borderId="6" xfId="0" applyNumberFormat="1" applyFill="1" applyBorder="1" applyAlignment="1">
      <alignment horizontal="center" vertical="center"/>
    </xf>
    <xf numFmtId="1" fontId="0" fillId="0" borderId="6" xfId="0" applyNumberFormat="1" applyBorder="1" applyAlignment="1">
      <alignment horizontal="center" vertical="center"/>
    </xf>
    <xf numFmtId="1" fontId="0" fillId="0" borderId="6" xfId="0" applyNumberFormat="1" applyBorder="1" applyAlignment="1">
      <alignment horizontal="center"/>
    </xf>
    <xf numFmtId="14" fontId="0" fillId="0" borderId="6" xfId="0" applyNumberFormat="1" applyBorder="1" applyAlignment="1">
      <alignment horizontal="center"/>
    </xf>
    <xf numFmtId="2" fontId="0" fillId="2" borderId="6" xfId="0" applyNumberFormat="1" applyFill="1" applyBorder="1" applyAlignment="1">
      <alignment horizontal="center"/>
    </xf>
    <xf numFmtId="0" fontId="5" fillId="0" borderId="6" xfId="0" applyFont="1" applyBorder="1" applyAlignment="1">
      <alignment horizontal="center" vertical="center"/>
    </xf>
    <xf numFmtId="1" fontId="0" fillId="2" borderId="6" xfId="0" applyNumberFormat="1" applyFill="1" applyBorder="1" applyAlignment="1">
      <alignment horizontal="center"/>
    </xf>
    <xf numFmtId="14" fontId="2" fillId="0" borderId="7" xfId="0" applyNumberFormat="1" applyFont="1" applyBorder="1" applyAlignment="1">
      <alignment horizontal="center"/>
    </xf>
    <xf numFmtId="0" fontId="0" fillId="0" borderId="8" xfId="0" applyBorder="1" applyAlignment="1">
      <alignment horizontal="center"/>
    </xf>
    <xf numFmtId="0" fontId="1" fillId="0" borderId="2" xfId="0" applyFont="1" applyBorder="1" applyAlignment="1">
      <alignment horizontal="center"/>
    </xf>
    <xf numFmtId="0" fontId="8" fillId="0" borderId="9" xfId="0" applyFont="1" applyBorder="1" applyAlignment="1">
      <alignment horizontal="left"/>
    </xf>
    <xf numFmtId="0" fontId="2" fillId="0" borderId="6" xfId="0" applyFont="1" applyBorder="1" applyAlignment="1">
      <alignment horizontal="center"/>
    </xf>
    <xf numFmtId="166" fontId="2" fillId="0" borderId="2" xfId="0" applyNumberFormat="1" applyFont="1" applyBorder="1" applyAlignment="1">
      <alignment horizontal="center"/>
    </xf>
    <xf numFmtId="0" fontId="3" fillId="0" borderId="0" xfId="2"/>
    <xf numFmtId="0" fontId="0" fillId="0" borderId="2" xfId="0" applyBorder="1" applyAlignment="1">
      <alignment horizontal="center" vertical="top"/>
    </xf>
    <xf numFmtId="0" fontId="1" fillId="0" borderId="6" xfId="0" applyFont="1" applyBorder="1" applyAlignment="1">
      <alignment horizontal="center"/>
    </xf>
    <xf numFmtId="14" fontId="2" fillId="0" borderId="10" xfId="0" applyNumberFormat="1" applyFont="1" applyBorder="1" applyAlignment="1">
      <alignment horizontal="center"/>
    </xf>
    <xf numFmtId="0" fontId="0" fillId="0" borderId="10"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0" fillId="0" borderId="11" xfId="0" applyBorder="1" applyAlignment="1">
      <alignment horizontal="center" vertical="top"/>
    </xf>
    <xf numFmtId="0" fontId="0" fillId="0" borderId="10" xfId="0" applyBorder="1" applyAlignment="1">
      <alignment horizontal="center" vertical="top"/>
    </xf>
    <xf numFmtId="0" fontId="0" fillId="4" borderId="1" xfId="0" applyFill="1" applyBorder="1"/>
    <xf numFmtId="0" fontId="0" fillId="7" borderId="0" xfId="0" applyFill="1" applyAlignment="1">
      <alignment vertical="top" wrapText="1"/>
    </xf>
    <xf numFmtId="0" fontId="15" fillId="0" borderId="0" xfId="2" applyFont="1"/>
    <xf numFmtId="0" fontId="0" fillId="0" borderId="5" xfId="0" applyBorder="1" applyAlignment="1">
      <alignment horizontal="center" vertical="top"/>
    </xf>
    <xf numFmtId="3" fontId="0" fillId="4" borderId="6" xfId="0" applyNumberFormat="1" applyFill="1" applyBorder="1" applyAlignment="1">
      <alignment horizontal="center"/>
    </xf>
    <xf numFmtId="0" fontId="0" fillId="0" borderId="3" xfId="0" applyBorder="1" applyAlignment="1">
      <alignment horizontal="center" vertical="top"/>
    </xf>
    <xf numFmtId="2" fontId="0" fillId="0" borderId="3" xfId="0" applyNumberFormat="1" applyBorder="1" applyAlignment="1">
      <alignment horizontal="center" vertical="top"/>
    </xf>
    <xf numFmtId="2" fontId="0" fillId="0" borderId="3" xfId="0" applyNumberFormat="1" applyBorder="1" applyAlignment="1">
      <alignment horizontal="center" vertical="center"/>
    </xf>
    <xf numFmtId="0" fontId="0" fillId="0" borderId="11" xfId="0" applyBorder="1" applyAlignment="1">
      <alignment horizontal="center"/>
    </xf>
    <xf numFmtId="4" fontId="0" fillId="4" borderId="6" xfId="0" applyNumberFormat="1" applyFill="1" applyBorder="1" applyAlignment="1">
      <alignment horizontal="center"/>
    </xf>
    <xf numFmtId="0" fontId="0" fillId="0" borderId="13" xfId="0" applyBorder="1" applyAlignment="1">
      <alignment horizontal="center" vertical="top"/>
    </xf>
    <xf numFmtId="0" fontId="0" fillId="2" borderId="3" xfId="0" applyFill="1" applyBorder="1" applyAlignment="1">
      <alignment horizontal="center" vertical="top"/>
    </xf>
    <xf numFmtId="0" fontId="0" fillId="2" borderId="3" xfId="0" applyFill="1" applyBorder="1" applyAlignment="1">
      <alignment horizontal="center" vertical="center"/>
    </xf>
    <xf numFmtId="0" fontId="0" fillId="0" borderId="13" xfId="0" applyBorder="1" applyAlignment="1">
      <alignment horizontal="center"/>
    </xf>
    <xf numFmtId="0" fontId="0" fillId="0" borderId="13" xfId="0" applyBorder="1"/>
    <xf numFmtId="1" fontId="0" fillId="0" borderId="3" xfId="0" applyNumberFormat="1" applyBorder="1" applyAlignment="1">
      <alignment horizontal="center"/>
    </xf>
    <xf numFmtId="0" fontId="0" fillId="2" borderId="3" xfId="0" applyFill="1" applyBorder="1" applyAlignment="1">
      <alignment horizontal="center"/>
    </xf>
    <xf numFmtId="0" fontId="0" fillId="4" borderId="3" xfId="0" applyFill="1" applyBorder="1" applyAlignment="1">
      <alignment horizontal="center"/>
    </xf>
    <xf numFmtId="0" fontId="0" fillId="0" borderId="3" xfId="0" applyBorder="1"/>
    <xf numFmtId="0" fontId="0" fillId="0" borderId="5" xfId="0" applyBorder="1"/>
    <xf numFmtId="2" fontId="0" fillId="0" borderId="5" xfId="0" applyNumberFormat="1" applyBorder="1" applyAlignment="1">
      <alignment horizontal="center" vertical="top"/>
    </xf>
    <xf numFmtId="2" fontId="0" fillId="0" borderId="5" xfId="0" applyNumberFormat="1" applyBorder="1" applyAlignment="1">
      <alignment horizontal="center" vertical="center"/>
    </xf>
    <xf numFmtId="0" fontId="0" fillId="0" borderId="13" xfId="0" applyBorder="1" applyAlignment="1">
      <alignment horizontal="center" vertical="center"/>
    </xf>
    <xf numFmtId="2" fontId="0" fillId="0" borderId="5" xfId="0" applyNumberFormat="1" applyBorder="1" applyAlignment="1">
      <alignment horizontal="center"/>
    </xf>
    <xf numFmtId="1" fontId="0" fillId="0" borderId="13" xfId="0" applyNumberFormat="1" applyBorder="1" applyAlignment="1">
      <alignment horizontal="center"/>
    </xf>
    <xf numFmtId="0" fontId="0" fillId="0" borderId="5" xfId="0" applyBorder="1" applyAlignment="1">
      <alignment horizontal="center" vertical="center"/>
    </xf>
    <xf numFmtId="0" fontId="0" fillId="0" borderId="14" xfId="0" applyBorder="1" applyAlignment="1">
      <alignment horizontal="center"/>
    </xf>
    <xf numFmtId="0" fontId="0" fillId="0" borderId="15" xfId="0" applyBorder="1" applyAlignment="1">
      <alignment horizontal="center"/>
    </xf>
    <xf numFmtId="0" fontId="0" fillId="0" borderId="7" xfId="0"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top"/>
    </xf>
    <xf numFmtId="2" fontId="0" fillId="2" borderId="8" xfId="0" applyNumberFormat="1" applyFill="1" applyBorder="1" applyAlignment="1">
      <alignment horizontal="center" vertical="top"/>
    </xf>
    <xf numFmtId="2" fontId="0" fillId="0" borderId="8" xfId="0" applyNumberFormat="1" applyBorder="1" applyAlignment="1">
      <alignment horizontal="center" vertical="top"/>
    </xf>
    <xf numFmtId="2" fontId="0" fillId="0" borderId="8" xfId="0" applyNumberFormat="1" applyBorder="1" applyAlignment="1">
      <alignment horizontal="center" vertical="center"/>
    </xf>
    <xf numFmtId="0" fontId="0" fillId="0" borderId="16" xfId="0" applyBorder="1" applyAlignment="1">
      <alignment horizontal="center"/>
    </xf>
    <xf numFmtId="0" fontId="0" fillId="2" borderId="7" xfId="0" applyFill="1" applyBorder="1" applyAlignment="1">
      <alignment horizontal="center" vertical="top"/>
    </xf>
    <xf numFmtId="0" fontId="0" fillId="4" borderId="7" xfId="0" applyFill="1" applyBorder="1" applyAlignment="1">
      <alignment horizontal="center"/>
    </xf>
    <xf numFmtId="2" fontId="0" fillId="0" borderId="13" xfId="0" applyNumberFormat="1" applyBorder="1" applyAlignment="1">
      <alignment horizontal="center"/>
    </xf>
    <xf numFmtId="0" fontId="17" fillId="0" borderId="0" xfId="0" applyFont="1"/>
    <xf numFmtId="0" fontId="18" fillId="0" borderId="0" xfId="2" applyFont="1"/>
    <xf numFmtId="0" fontId="17" fillId="0" borderId="0" xfId="0" applyFont="1" applyAlignment="1">
      <alignment horizontal="right"/>
    </xf>
    <xf numFmtId="0" fontId="3" fillId="0" borderId="0" xfId="2" applyAlignment="1">
      <alignment horizontal="center" vertical="center"/>
    </xf>
    <xf numFmtId="0" fontId="3" fillId="0" borderId="0" xfId="2" applyAlignment="1">
      <alignment vertical="center"/>
    </xf>
    <xf numFmtId="0" fontId="19" fillId="0" borderId="0" xfId="2" applyFont="1" applyAlignment="1">
      <alignment horizontal="right"/>
    </xf>
    <xf numFmtId="0" fontId="17" fillId="0" borderId="0" xfId="0" applyFont="1" applyAlignment="1">
      <alignment horizontal="left"/>
    </xf>
    <xf numFmtId="0" fontId="18" fillId="0" borderId="0" xfId="2" applyFont="1" applyAlignment="1">
      <alignment horizontal="left"/>
    </xf>
    <xf numFmtId="0" fontId="0" fillId="0" borderId="0" xfId="0" applyAlignment="1">
      <alignment horizontal="left" vertical="top"/>
    </xf>
    <xf numFmtId="0" fontId="0" fillId="0" borderId="0" xfId="0" applyAlignment="1">
      <alignment horizontal="left" vertical="center"/>
    </xf>
    <xf numFmtId="0" fontId="20" fillId="0" borderId="0" xfId="0" applyFont="1"/>
    <xf numFmtId="165" fontId="0" fillId="0" borderId="0" xfId="0" applyNumberFormat="1" applyAlignment="1">
      <alignment horizontal="left"/>
    </xf>
    <xf numFmtId="0" fontId="0" fillId="4" borderId="10" xfId="0" applyFill="1" applyBorder="1" applyAlignment="1">
      <alignment horizontal="center"/>
    </xf>
    <xf numFmtId="4" fontId="0" fillId="0" borderId="6" xfId="0" applyNumberFormat="1" applyBorder="1" applyAlignment="1">
      <alignment horizontal="center"/>
    </xf>
    <xf numFmtId="3" fontId="0" fillId="0" borderId="6" xfId="0" applyNumberFormat="1" applyBorder="1" applyAlignment="1">
      <alignment horizontal="center"/>
    </xf>
    <xf numFmtId="14" fontId="2" fillId="0" borderId="0" xfId="0" applyNumberFormat="1" applyFont="1" applyAlignment="1">
      <alignment horizontal="center"/>
    </xf>
    <xf numFmtId="0" fontId="0" fillId="0" borderId="18" xfId="0" applyBorder="1" applyAlignment="1">
      <alignment horizontal="center"/>
    </xf>
    <xf numFmtId="14" fontId="1" fillId="0" borderId="0" xfId="0" applyNumberFormat="1" applyFont="1" applyAlignment="1">
      <alignment horizontal="center"/>
    </xf>
    <xf numFmtId="14" fontId="2" fillId="0" borderId="20" xfId="0" applyNumberFormat="1" applyFont="1" applyBorder="1" applyAlignment="1">
      <alignment horizontal="center"/>
    </xf>
    <xf numFmtId="0" fontId="0" fillId="6" borderId="20" xfId="0" applyFill="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21" fillId="0" borderId="0" xfId="0" applyFont="1"/>
    <xf numFmtId="14" fontId="1" fillId="0" borderId="20" xfId="0" applyNumberFormat="1" applyFont="1" applyBorder="1" applyAlignment="1">
      <alignment horizontal="center"/>
    </xf>
    <xf numFmtId="14" fontId="2" fillId="0" borderId="11" xfId="0" applyNumberFormat="1" applyFont="1" applyBorder="1" applyAlignment="1">
      <alignment horizontal="center"/>
    </xf>
    <xf numFmtId="14" fontId="8" fillId="0" borderId="7" xfId="0" applyNumberFormat="1" applyFont="1" applyBorder="1" applyAlignment="1">
      <alignment horizontal="center"/>
    </xf>
    <xf numFmtId="0" fontId="8" fillId="8" borderId="9" xfId="0" applyFont="1" applyFill="1" applyBorder="1" applyAlignment="1">
      <alignment horizontal="left"/>
    </xf>
    <xf numFmtId="0" fontId="0" fillId="8" borderId="0" xfId="0" applyFill="1" applyAlignment="1">
      <alignment horizontal="left"/>
    </xf>
    <xf numFmtId="0" fontId="0" fillId="8" borderId="0" xfId="0" applyFill="1"/>
    <xf numFmtId="0" fontId="3" fillId="0" borderId="0" xfId="2" applyFill="1"/>
    <xf numFmtId="17" fontId="2" fillId="0" borderId="6" xfId="0" applyNumberFormat="1" applyFont="1" applyBorder="1" applyAlignment="1">
      <alignment horizontal="center"/>
    </xf>
    <xf numFmtId="0" fontId="2" fillId="0" borderId="0" xfId="0" applyFont="1" applyAlignment="1">
      <alignment horizontal="left" vertical="center"/>
    </xf>
    <xf numFmtId="0" fontId="2" fillId="0" borderId="0" xfId="0" applyFont="1" applyAlignment="1">
      <alignment horizontal="right" vertical="center"/>
    </xf>
    <xf numFmtId="0" fontId="22" fillId="0" borderId="0" xfId="2" applyFont="1" applyAlignment="1">
      <alignment horizontal="center" vertical="center"/>
    </xf>
    <xf numFmtId="0" fontId="2" fillId="0" borderId="6" xfId="0" applyFont="1" applyBorder="1" applyAlignment="1">
      <alignment horizontal="center" vertical="center"/>
    </xf>
    <xf numFmtId="0" fontId="1" fillId="4" borderId="6" xfId="0" applyFont="1" applyFill="1" applyBorder="1" applyAlignment="1">
      <alignment horizontal="center"/>
    </xf>
    <xf numFmtId="14" fontId="2" fillId="0" borderId="6" xfId="0" applyNumberFormat="1" applyFont="1" applyBorder="1"/>
    <xf numFmtId="14" fontId="1" fillId="0" borderId="6" xfId="0" applyNumberFormat="1" applyFont="1" applyBorder="1" applyAlignment="1">
      <alignment horizontal="center"/>
    </xf>
    <xf numFmtId="0" fontId="0" fillId="0" borderId="12" xfId="0" applyBorder="1" applyAlignment="1">
      <alignment horizontal="center"/>
    </xf>
    <xf numFmtId="0" fontId="0" fillId="2" borderId="0" xfId="0" applyFill="1" applyAlignment="1">
      <alignment horizontal="center" vertical="center"/>
    </xf>
    <xf numFmtId="0" fontId="0" fillId="4" borderId="0" xfId="0" applyFill="1" applyAlignment="1">
      <alignment horizontal="center"/>
    </xf>
    <xf numFmtId="14" fontId="2" fillId="0" borderId="3" xfId="0" applyNumberFormat="1" applyFont="1" applyBorder="1" applyAlignment="1">
      <alignment horizontal="center" vertical="top"/>
    </xf>
    <xf numFmtId="14" fontId="2" fillId="0" borderId="14" xfId="0" applyNumberFormat="1" applyFont="1" applyBorder="1" applyAlignment="1">
      <alignment horizontal="center"/>
    </xf>
    <xf numFmtId="0" fontId="4" fillId="0" borderId="6" xfId="0" applyFont="1" applyBorder="1" applyAlignment="1">
      <alignment horizontal="left"/>
    </xf>
    <xf numFmtId="0" fontId="0" fillId="3" borderId="6" xfId="0" applyFill="1" applyBorder="1" applyAlignment="1">
      <alignment horizontal="center" vertical="top"/>
    </xf>
    <xf numFmtId="0" fontId="4" fillId="0" borderId="6" xfId="0" applyFont="1" applyBorder="1"/>
    <xf numFmtId="2" fontId="0" fillId="0" borderId="0" xfId="0" applyNumberFormat="1" applyAlignment="1">
      <alignment horizontal="center" vertical="center"/>
    </xf>
    <xf numFmtId="14" fontId="0" fillId="3" borderId="6" xfId="0" applyNumberFormat="1" applyFill="1" applyBorder="1" applyAlignment="1">
      <alignment horizontal="center" vertical="top"/>
    </xf>
    <xf numFmtId="2" fontId="0" fillId="2" borderId="6" xfId="0" applyNumberFormat="1" applyFill="1" applyBorder="1" applyAlignment="1">
      <alignment horizontal="center" vertical="top"/>
    </xf>
    <xf numFmtId="164" fontId="0" fillId="3" borderId="6" xfId="0" applyNumberFormat="1" applyFill="1" applyBorder="1" applyAlignment="1">
      <alignment horizontal="center"/>
    </xf>
    <xf numFmtId="0" fontId="1" fillId="0" borderId="5" xfId="0" applyFont="1" applyBorder="1" applyAlignment="1">
      <alignment horizontal="center"/>
    </xf>
    <xf numFmtId="2" fontId="0" fillId="0" borderId="6" xfId="0" applyNumberFormat="1" applyBorder="1" applyAlignment="1">
      <alignment horizontal="center" vertical="top" wrapText="1"/>
    </xf>
    <xf numFmtId="2" fontId="0" fillId="2" borderId="6" xfId="0" applyNumberFormat="1" applyFill="1" applyBorder="1" applyAlignment="1">
      <alignment horizontal="center" vertical="top" wrapText="1"/>
    </xf>
    <xf numFmtId="2" fontId="0" fillId="0" borderId="6" xfId="0" applyNumberFormat="1" applyBorder="1" applyAlignment="1">
      <alignment horizontal="center" wrapText="1"/>
    </xf>
    <xf numFmtId="164" fontId="0" fillId="0" borderId="6" xfId="0" applyNumberFormat="1" applyBorder="1" applyAlignment="1">
      <alignment horizontal="center" vertical="top" wrapText="1"/>
    </xf>
    <xf numFmtId="164" fontId="0" fillId="0" borderId="6" xfId="0" applyNumberFormat="1" applyBorder="1" applyAlignment="1">
      <alignment horizontal="center" wrapText="1"/>
    </xf>
    <xf numFmtId="0" fontId="0" fillId="0" borderId="6" xfId="0" applyBorder="1" applyAlignment="1">
      <alignment horizontal="center" vertical="top" wrapText="1"/>
    </xf>
    <xf numFmtId="0" fontId="0" fillId="2" borderId="6" xfId="0" applyFill="1" applyBorder="1" applyAlignment="1">
      <alignment horizontal="center" vertical="top" wrapText="1"/>
    </xf>
    <xf numFmtId="0" fontId="0" fillId="2" borderId="6" xfId="0" applyFill="1" applyBorder="1" applyAlignment="1">
      <alignment horizontal="center" wrapText="1"/>
    </xf>
    <xf numFmtId="0" fontId="0" fillId="0" borderId="16" xfId="0" applyBorder="1" applyAlignment="1">
      <alignment horizontal="center" vertical="top"/>
    </xf>
    <xf numFmtId="14" fontId="10" fillId="0" borderId="6" xfId="0" applyNumberFormat="1" applyFont="1" applyBorder="1" applyAlignment="1">
      <alignment horizontal="center" vertical="center"/>
    </xf>
    <xf numFmtId="0" fontId="1" fillId="0" borderId="0" xfId="0" applyFont="1" applyAlignment="1">
      <alignment horizontal="center" vertical="top"/>
    </xf>
    <xf numFmtId="0" fontId="1" fillId="0" borderId="0" xfId="0" applyFont="1" applyAlignment="1">
      <alignment horizontal="center" vertical="center"/>
    </xf>
    <xf numFmtId="0" fontId="1" fillId="0" borderId="0" xfId="0" applyFont="1"/>
    <xf numFmtId="0" fontId="0" fillId="9" borderId="6" xfId="0" applyFill="1" applyBorder="1" applyAlignment="1">
      <alignment horizontal="center" vertical="top"/>
    </xf>
    <xf numFmtId="0" fontId="0" fillId="9" borderId="6" xfId="0" applyFill="1" applyBorder="1" applyAlignment="1">
      <alignment horizontal="center" vertical="center"/>
    </xf>
    <xf numFmtId="0" fontId="0" fillId="9" borderId="6" xfId="0" applyFill="1" applyBorder="1" applyAlignment="1">
      <alignment horizontal="center"/>
    </xf>
    <xf numFmtId="0" fontId="0" fillId="9" borderId="0" xfId="0" applyFill="1"/>
    <xf numFmtId="2" fontId="0" fillId="9" borderId="6" xfId="0" applyNumberFormat="1" applyFill="1" applyBorder="1" applyAlignment="1">
      <alignment horizontal="center" vertical="top"/>
    </xf>
    <xf numFmtId="2" fontId="0" fillId="9" borderId="6" xfId="0" applyNumberFormat="1" applyFill="1" applyBorder="1" applyAlignment="1">
      <alignment horizontal="center" vertical="center"/>
    </xf>
    <xf numFmtId="0" fontId="2" fillId="9" borderId="0" xfId="0" applyFont="1" applyFill="1"/>
    <xf numFmtId="0" fontId="0" fillId="9" borderId="0" xfId="0" applyFill="1" applyAlignment="1">
      <alignment horizontal="center" vertical="center"/>
    </xf>
    <xf numFmtId="0" fontId="0" fillId="9" borderId="0" xfId="0" applyFill="1" applyAlignment="1">
      <alignment horizontal="center"/>
    </xf>
    <xf numFmtId="0" fontId="5" fillId="9" borderId="6" xfId="0" applyFont="1" applyFill="1" applyBorder="1" applyAlignment="1">
      <alignment horizontal="center" vertical="top"/>
    </xf>
    <xf numFmtId="14" fontId="2" fillId="9" borderId="6" xfId="0" applyNumberFormat="1" applyFont="1" applyFill="1" applyBorder="1" applyAlignment="1">
      <alignment horizontal="center" vertical="top"/>
    </xf>
    <xf numFmtId="14" fontId="2" fillId="9" borderId="6" xfId="0" applyNumberFormat="1" applyFont="1" applyFill="1" applyBorder="1" applyAlignment="1">
      <alignment horizontal="center" vertical="center"/>
    </xf>
    <xf numFmtId="14" fontId="2" fillId="9" borderId="6" xfId="0" applyNumberFormat="1" applyFont="1" applyFill="1" applyBorder="1" applyAlignment="1">
      <alignment horizontal="center"/>
    </xf>
    <xf numFmtId="0" fontId="0" fillId="9" borderId="6" xfId="0" applyFill="1" applyBorder="1" applyAlignment="1">
      <alignment horizontal="center" wrapText="1"/>
    </xf>
    <xf numFmtId="14" fontId="10" fillId="9" borderId="6" xfId="0" applyNumberFormat="1" applyFont="1" applyFill="1" applyBorder="1" applyAlignment="1">
      <alignment horizontal="center" vertical="top"/>
    </xf>
    <xf numFmtId="0" fontId="10" fillId="9" borderId="6" xfId="0" applyFont="1" applyFill="1" applyBorder="1" applyAlignment="1">
      <alignment horizontal="center" vertical="top"/>
    </xf>
    <xf numFmtId="14" fontId="0" fillId="9" borderId="6" xfId="0" applyNumberFormat="1" applyFill="1" applyBorder="1" applyAlignment="1">
      <alignment horizontal="center" vertical="top"/>
    </xf>
    <xf numFmtId="164" fontId="0" fillId="9" borderId="6" xfId="0" applyNumberFormat="1" applyFill="1" applyBorder="1" applyAlignment="1">
      <alignment horizontal="center" vertical="top"/>
    </xf>
    <xf numFmtId="164" fontId="0" fillId="9" borderId="6" xfId="0" applyNumberFormat="1" applyFill="1" applyBorder="1" applyAlignment="1">
      <alignment horizontal="center" vertical="center"/>
    </xf>
    <xf numFmtId="0" fontId="2" fillId="9" borderId="0" xfId="0" applyFont="1" applyFill="1" applyAlignment="1">
      <alignment horizontal="right" vertical="center"/>
    </xf>
    <xf numFmtId="0" fontId="22" fillId="9" borderId="0" xfId="2" applyFont="1" applyFill="1" applyAlignment="1">
      <alignment horizontal="center" vertical="center"/>
    </xf>
    <xf numFmtId="0" fontId="2" fillId="9" borderId="0" xfId="0" applyFont="1" applyFill="1" applyAlignment="1">
      <alignment horizontal="left" vertical="center"/>
    </xf>
    <xf numFmtId="0" fontId="0" fillId="9" borderId="0" xfId="0" applyFill="1" applyAlignment="1">
      <alignment horizontal="left" vertical="center"/>
    </xf>
    <xf numFmtId="3" fontId="0" fillId="2" borderId="6" xfId="0" applyNumberFormat="1" applyFill="1" applyBorder="1" applyAlignment="1">
      <alignment horizontal="center"/>
    </xf>
    <xf numFmtId="0" fontId="22" fillId="0" borderId="0" xfId="2" applyFont="1" applyFill="1" applyAlignment="1">
      <alignment horizontal="center" vertical="center"/>
    </xf>
    <xf numFmtId="0" fontId="0" fillId="9" borderId="6" xfId="0" applyFill="1" applyBorder="1" applyAlignment="1">
      <alignment horizontal="left" wrapText="1"/>
    </xf>
    <xf numFmtId="0" fontId="0" fillId="9" borderId="5" xfId="0" applyFill="1" applyBorder="1" applyAlignment="1">
      <alignment horizontal="center" vertical="top"/>
    </xf>
    <xf numFmtId="0" fontId="0" fillId="9" borderId="5" xfId="0" applyFill="1" applyBorder="1" applyAlignment="1">
      <alignment horizontal="center"/>
    </xf>
    <xf numFmtId="0" fontId="0" fillId="9" borderId="8" xfId="0" applyFill="1" applyBorder="1" applyAlignment="1">
      <alignment horizontal="center"/>
    </xf>
    <xf numFmtId="0" fontId="0" fillId="9" borderId="15" xfId="0" applyFill="1" applyBorder="1" applyAlignment="1">
      <alignment horizontal="center"/>
    </xf>
    <xf numFmtId="0" fontId="0" fillId="9" borderId="1" xfId="0" applyFill="1" applyBorder="1" applyAlignment="1">
      <alignment horizontal="center" vertical="top"/>
    </xf>
    <xf numFmtId="2" fontId="0" fillId="9" borderId="1" xfId="0" applyNumberFormat="1" applyFill="1" applyBorder="1" applyAlignment="1">
      <alignment horizontal="center"/>
    </xf>
    <xf numFmtId="0" fontId="0" fillId="9" borderId="1" xfId="0" applyFill="1" applyBorder="1" applyAlignment="1">
      <alignment horizontal="center"/>
    </xf>
    <xf numFmtId="0" fontId="0" fillId="9" borderId="10" xfId="0" applyFill="1" applyBorder="1" applyAlignment="1">
      <alignment horizontal="center"/>
    </xf>
    <xf numFmtId="0" fontId="0" fillId="9" borderId="0" xfId="0" applyFill="1" applyAlignment="1">
      <alignment vertical="top" wrapText="1"/>
    </xf>
    <xf numFmtId="0" fontId="4" fillId="9" borderId="0" xfId="0" applyFont="1" applyFill="1" applyAlignment="1">
      <alignment horizontal="left" vertical="center"/>
    </xf>
    <xf numFmtId="0" fontId="5" fillId="9" borderId="3" xfId="0" applyFont="1" applyFill="1" applyBorder="1" applyAlignment="1">
      <alignment horizontal="center" vertical="top"/>
    </xf>
    <xf numFmtId="14" fontId="2" fillId="9" borderId="3" xfId="0" applyNumberFormat="1" applyFont="1" applyFill="1" applyBorder="1" applyAlignment="1">
      <alignment horizontal="center" vertical="top"/>
    </xf>
    <xf numFmtId="14" fontId="2" fillId="9" borderId="3" xfId="0" applyNumberFormat="1" applyFont="1" applyFill="1" applyBorder="1" applyAlignment="1">
      <alignment horizontal="center" vertical="center"/>
    </xf>
    <xf numFmtId="14" fontId="2" fillId="9" borderId="3" xfId="0" applyNumberFormat="1" applyFont="1" applyFill="1" applyBorder="1" applyAlignment="1">
      <alignment horizontal="center"/>
    </xf>
    <xf numFmtId="14" fontId="2" fillId="9" borderId="7" xfId="0" applyNumberFormat="1" applyFont="1" applyFill="1" applyBorder="1" applyAlignment="1">
      <alignment horizontal="center"/>
    </xf>
    <xf numFmtId="14" fontId="2" fillId="9" borderId="14" xfId="0" applyNumberFormat="1" applyFont="1" applyFill="1" applyBorder="1" applyAlignment="1">
      <alignment horizontal="center"/>
    </xf>
    <xf numFmtId="0" fontId="0" fillId="9" borderId="5" xfId="0" applyFill="1" applyBorder="1" applyAlignment="1">
      <alignment horizontal="center" vertical="center"/>
    </xf>
    <xf numFmtId="0" fontId="0" fillId="9" borderId="1" xfId="0" applyFill="1" applyBorder="1" applyAlignment="1">
      <alignment horizontal="center" vertical="center"/>
    </xf>
    <xf numFmtId="2" fontId="0" fillId="9" borderId="1" xfId="0" applyNumberFormat="1" applyFill="1" applyBorder="1" applyAlignment="1">
      <alignment horizontal="center" vertical="top"/>
    </xf>
    <xf numFmtId="2" fontId="0" fillId="9" borderId="1" xfId="0" applyNumberFormat="1" applyFill="1" applyBorder="1" applyAlignment="1">
      <alignment horizontal="center" vertical="center"/>
    </xf>
    <xf numFmtId="2" fontId="0" fillId="9" borderId="0" xfId="0" applyNumberFormat="1" applyFill="1" applyAlignment="1">
      <alignment horizontal="center" vertical="top"/>
    </xf>
    <xf numFmtId="0" fontId="0" fillId="9" borderId="0" xfId="0" applyFill="1" applyAlignment="1">
      <alignment horizontal="right" vertical="center"/>
    </xf>
    <xf numFmtId="0" fontId="3" fillId="9" borderId="0" xfId="2" applyFill="1" applyAlignment="1">
      <alignment horizontal="center" vertical="center"/>
    </xf>
    <xf numFmtId="0" fontId="3" fillId="9" borderId="0" xfId="2" applyFill="1" applyAlignment="1">
      <alignment vertical="center"/>
    </xf>
    <xf numFmtId="0" fontId="4" fillId="9" borderId="0" xfId="0" applyFont="1" applyFill="1" applyAlignment="1">
      <alignment horizontal="left"/>
    </xf>
    <xf numFmtId="14" fontId="5" fillId="9" borderId="6" xfId="0" applyNumberFormat="1" applyFont="1" applyFill="1" applyBorder="1" applyAlignment="1">
      <alignment horizontal="center" vertical="top"/>
    </xf>
    <xf numFmtId="2" fontId="0" fillId="9" borderId="5" xfId="0" applyNumberFormat="1" applyFill="1" applyBorder="1" applyAlignment="1">
      <alignment horizontal="center" vertical="top"/>
    </xf>
    <xf numFmtId="0" fontId="0" fillId="0" borderId="2" xfId="0" applyBorder="1"/>
    <xf numFmtId="0" fontId="0" fillId="0" borderId="21" xfId="0" applyBorder="1"/>
    <xf numFmtId="166" fontId="2" fillId="9" borderId="6" xfId="0" applyNumberFormat="1" applyFont="1" applyFill="1" applyBorder="1" applyAlignment="1">
      <alignment horizontal="center"/>
    </xf>
    <xf numFmtId="14" fontId="2" fillId="0" borderId="22" xfId="0" applyNumberFormat="1" applyFont="1" applyBorder="1" applyAlignment="1">
      <alignment horizontal="center"/>
    </xf>
    <xf numFmtId="165" fontId="1" fillId="0" borderId="6" xfId="0" applyNumberFormat="1" applyFont="1" applyBorder="1" applyAlignment="1">
      <alignment horizontal="left" vertical="center" wrapText="1"/>
    </xf>
    <xf numFmtId="165" fontId="0" fillId="0" borderId="6" xfId="0" applyNumberFormat="1" applyBorder="1" applyAlignment="1">
      <alignment horizontal="center"/>
    </xf>
    <xf numFmtId="165" fontId="2" fillId="0" borderId="6" xfId="3" applyNumberFormat="1" applyFont="1" applyBorder="1" applyAlignment="1">
      <alignment horizontal="center"/>
    </xf>
    <xf numFmtId="165" fontId="2" fillId="0" borderId="6" xfId="0" applyNumberFormat="1" applyFont="1" applyBorder="1" applyAlignment="1">
      <alignment horizontal="center" vertical="center" wrapText="1"/>
    </xf>
    <xf numFmtId="165" fontId="2" fillId="0" borderId="6" xfId="0" applyNumberFormat="1" applyFont="1" applyBorder="1" applyAlignment="1">
      <alignment horizontal="center"/>
    </xf>
    <xf numFmtId="0" fontId="1" fillId="0" borderId="8" xfId="0" applyFont="1" applyBorder="1" applyAlignment="1">
      <alignment horizontal="center"/>
    </xf>
    <xf numFmtId="0" fontId="4" fillId="0" borderId="10" xfId="0" applyFont="1" applyBorder="1" applyAlignment="1">
      <alignment horizontal="left"/>
    </xf>
    <xf numFmtId="14" fontId="0" fillId="3" borderId="6" xfId="0" applyNumberFormat="1" applyFill="1" applyBorder="1" applyAlignment="1">
      <alignment horizontal="center" vertical="center"/>
    </xf>
    <xf numFmtId="167" fontId="2" fillId="0" borderId="6" xfId="0" applyNumberFormat="1" applyFont="1" applyBorder="1" applyAlignment="1">
      <alignment horizontal="center"/>
    </xf>
    <xf numFmtId="0" fontId="9" fillId="0" borderId="6" xfId="0" applyFont="1" applyBorder="1" applyAlignment="1">
      <alignment horizontal="center" wrapText="1"/>
    </xf>
    <xf numFmtId="4" fontId="1" fillId="4" borderId="6" xfId="0" applyNumberFormat="1" applyFont="1" applyFill="1" applyBorder="1" applyAlignment="1">
      <alignment horizontal="center"/>
    </xf>
    <xf numFmtId="2" fontId="0" fillId="4" borderId="6" xfId="0" applyNumberFormat="1" applyFill="1" applyBorder="1" applyAlignment="1">
      <alignment horizontal="right"/>
    </xf>
    <xf numFmtId="164" fontId="0" fillId="3" borderId="6" xfId="0" applyNumberFormat="1" applyFill="1" applyBorder="1" applyAlignment="1">
      <alignment horizontal="center" vertical="center"/>
    </xf>
    <xf numFmtId="0" fontId="1" fillId="0" borderId="6" xfId="0" applyFont="1" applyBorder="1"/>
    <xf numFmtId="0" fontId="5" fillId="0" borderId="2" xfId="0" applyFont="1" applyBorder="1" applyAlignment="1">
      <alignment horizontal="center" vertical="top"/>
    </xf>
    <xf numFmtId="0" fontId="1" fillId="0" borderId="7" xfId="0" applyFont="1" applyBorder="1" applyAlignment="1">
      <alignment horizontal="center"/>
    </xf>
    <xf numFmtId="16" fontId="0" fillId="0" borderId="0" xfId="0" applyNumberFormat="1"/>
    <xf numFmtId="0" fontId="0" fillId="0" borderId="10" xfId="0" applyBorder="1"/>
    <xf numFmtId="14" fontId="2" fillId="0" borderId="12" xfId="0" applyNumberFormat="1" applyFont="1" applyBorder="1" applyAlignment="1">
      <alignment horizontal="center"/>
    </xf>
    <xf numFmtId="0" fontId="1" fillId="0" borderId="12" xfId="0" applyFont="1" applyBorder="1" applyAlignment="1">
      <alignment horizontal="center"/>
    </xf>
    <xf numFmtId="0" fontId="1" fillId="0" borderId="23" xfId="0" applyFont="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14" fontId="10" fillId="0" borderId="3" xfId="0" applyNumberFormat="1" applyFont="1" applyBorder="1" applyAlignment="1">
      <alignment horizontal="center" vertical="top"/>
    </xf>
    <xf numFmtId="14" fontId="0" fillId="0" borderId="3" xfId="0" applyNumberFormat="1" applyBorder="1" applyAlignment="1">
      <alignment horizontal="center" vertical="top"/>
    </xf>
    <xf numFmtId="0" fontId="0" fillId="3" borderId="3" xfId="0" applyFill="1" applyBorder="1" applyAlignment="1">
      <alignment horizontal="center" vertical="center"/>
    </xf>
    <xf numFmtId="0" fontId="0" fillId="6" borderId="6" xfId="0" applyFill="1" applyBorder="1" applyAlignment="1">
      <alignment horizontal="center"/>
    </xf>
    <xf numFmtId="14" fontId="2" fillId="0" borderId="25" xfId="0" applyNumberFormat="1" applyFont="1" applyBorder="1" applyAlignment="1">
      <alignment horizontal="center"/>
    </xf>
    <xf numFmtId="14" fontId="8" fillId="0" borderId="6" xfId="0" applyNumberFormat="1" applyFont="1" applyBorder="1" applyAlignment="1">
      <alignment horizontal="center"/>
    </xf>
    <xf numFmtId="165" fontId="2" fillId="0" borderId="10" xfId="0" applyNumberFormat="1" applyFont="1" applyBorder="1" applyAlignment="1">
      <alignment horizontal="center"/>
    </xf>
    <xf numFmtId="0" fontId="2" fillId="0" borderId="6" xfId="0" applyFont="1" applyBorder="1"/>
    <xf numFmtId="165" fontId="23" fillId="0" borderId="6" xfId="0" applyNumberFormat="1" applyFont="1" applyBorder="1" applyAlignment="1">
      <alignment horizontal="center"/>
    </xf>
    <xf numFmtId="0" fontId="1" fillId="4" borderId="12" xfId="0" applyFont="1" applyFill="1" applyBorder="1" applyAlignment="1">
      <alignment horizontal="center"/>
    </xf>
    <xf numFmtId="165" fontId="23" fillId="0" borderId="10" xfId="0" applyNumberFormat="1" applyFont="1" applyBorder="1" applyAlignment="1">
      <alignment horizontal="center"/>
    </xf>
    <xf numFmtId="0" fontId="1" fillId="0" borderId="10" xfId="0" applyFont="1" applyBorder="1"/>
    <xf numFmtId="0" fontId="1" fillId="0" borderId="10" xfId="0" applyFont="1" applyBorder="1" applyAlignment="1">
      <alignment horizontal="center"/>
    </xf>
    <xf numFmtId="0" fontId="1" fillId="0" borderId="12" xfId="0" applyFont="1" applyBorder="1"/>
    <xf numFmtId="164" fontId="1" fillId="0" borderId="6" xfId="0" applyNumberFormat="1" applyFont="1" applyBorder="1" applyAlignment="1">
      <alignment horizontal="center"/>
    </xf>
    <xf numFmtId="165" fontId="23" fillId="0" borderId="6" xfId="4" applyNumberFormat="1" applyFont="1" applyBorder="1" applyAlignment="1">
      <alignment horizontal="center"/>
    </xf>
    <xf numFmtId="0" fontId="15" fillId="0" borderId="0" xfId="2" applyFont="1" applyAlignment="1">
      <alignment horizontal="center"/>
    </xf>
    <xf numFmtId="0" fontId="24" fillId="0" borderId="0" xfId="4" applyFont="1" applyAlignment="1">
      <alignment horizontal="center"/>
    </xf>
    <xf numFmtId="0" fontId="25" fillId="0" borderId="0" xfId="4" applyFont="1" applyAlignment="1">
      <alignment horizontal="center"/>
    </xf>
    <xf numFmtId="0" fontId="25" fillId="0" borderId="0" xfId="0" applyFont="1" applyAlignment="1">
      <alignment horizontal="center"/>
    </xf>
    <xf numFmtId="0" fontId="23" fillId="0" borderId="0" xfId="4" applyFont="1" applyAlignment="1">
      <alignment horizontal="left"/>
    </xf>
    <xf numFmtId="0" fontId="26" fillId="0" borderId="0" xfId="4" applyFont="1" applyAlignment="1">
      <alignment horizontal="center"/>
    </xf>
    <xf numFmtId="165" fontId="2" fillId="0" borderId="0" xfId="0" applyNumberFormat="1" applyFont="1" applyAlignment="1">
      <alignment horizontal="center"/>
    </xf>
    <xf numFmtId="168" fontId="1" fillId="0" borderId="6" xfId="0" applyNumberFormat="1" applyFont="1" applyBorder="1" applyAlignment="1">
      <alignment horizontal="center"/>
    </xf>
    <xf numFmtId="0" fontId="1" fillId="4" borderId="0" xfId="0" applyFont="1" applyFill="1" applyAlignment="1">
      <alignment horizontal="center"/>
    </xf>
    <xf numFmtId="0" fontId="0" fillId="0" borderId="0" xfId="0" applyAlignment="1">
      <alignment horizontal="center" vertical="top"/>
    </xf>
    <xf numFmtId="0" fontId="2" fillId="0" borderId="0" xfId="0" applyFont="1" applyAlignment="1">
      <alignment horizontal="left" vertical="center"/>
    </xf>
    <xf numFmtId="0" fontId="2" fillId="0" borderId="0" xfId="0" applyFont="1" applyAlignment="1">
      <alignment horizontal="left"/>
    </xf>
    <xf numFmtId="0" fontId="23" fillId="0" borderId="26" xfId="0" applyFont="1" applyBorder="1" applyAlignment="1">
      <alignment horizontal="left"/>
    </xf>
    <xf numFmtId="0" fontId="0" fillId="9" borderId="0" xfId="0" applyFill="1" applyAlignment="1">
      <alignment horizontal="center" vertical="top"/>
    </xf>
    <xf numFmtId="0" fontId="0" fillId="0" borderId="6" xfId="0" applyBorder="1" applyAlignment="1">
      <alignment horizontal="center" vertical="top"/>
    </xf>
    <xf numFmtId="0" fontId="0" fillId="0" borderId="17" xfId="0" applyBorder="1" applyAlignment="1">
      <alignment horizontal="center" vertical="top"/>
    </xf>
    <xf numFmtId="0" fontId="23" fillId="0" borderId="0" xfId="0" applyFont="1" applyAlignment="1">
      <alignment horizontal="left"/>
    </xf>
  </cellXfs>
  <cellStyles count="5">
    <cellStyle name="Excel Built-in Normal" xfId="1" xr:uid="{00000000-0005-0000-0000-000000000000}"/>
    <cellStyle name="Excel Built-in Normal 1" xfId="4" xr:uid="{00000000-0005-0000-0000-000001000000}"/>
    <cellStyle name="Hyperlink" xfId="2" builtinId="8"/>
    <cellStyle name="Normal" xfId="0" builtinId="0"/>
    <cellStyle name="Normal 2" xfId="3" xr:uid="{00000000-0005-0000-0000-000004000000}"/>
  </cellStyles>
  <dxfs count="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s>
  <tableStyles count="0" defaultTableStyle="TableStyleMedium2"/>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D4"/>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3" Type="http://schemas.openxmlformats.org/officeDocument/2006/relationships/hyperlink" Target="#'Quad 2'!A1"/><Relationship Id="rId2" Type="http://schemas.openxmlformats.org/officeDocument/2006/relationships/hyperlink" Target="#'Quad 1'!A1"/><Relationship Id="rId1" Type="http://schemas.openxmlformats.org/officeDocument/2006/relationships/image" Target="../media/image1.png"/><Relationship Id="rId5" Type="http://schemas.openxmlformats.org/officeDocument/2006/relationships/hyperlink" Target="#'Quad 4'!A1"/><Relationship Id="rId4" Type="http://schemas.openxmlformats.org/officeDocument/2006/relationships/hyperlink" Target="#'Quad 3'!A1"/></Relationships>
</file>

<file path=xl/drawings/_rels/drawing2.xml.rels><?xml version="1.0" encoding="UTF-8" standalone="yes"?>
<Relationships xmlns="http://schemas.openxmlformats.org/package/2006/relationships"><Relationship Id="rId8" Type="http://schemas.openxmlformats.org/officeDocument/2006/relationships/hyperlink" Target="#'28'!A1"/><Relationship Id="rId13" Type="http://schemas.openxmlformats.org/officeDocument/2006/relationships/hyperlink" Target="#'46'!A1"/><Relationship Id="rId18" Type="http://schemas.openxmlformats.org/officeDocument/2006/relationships/hyperlink" Target="#'36'!A1"/><Relationship Id="rId3" Type="http://schemas.openxmlformats.org/officeDocument/2006/relationships/hyperlink" Target="#'31'!A1"/><Relationship Id="rId21" Type="http://schemas.openxmlformats.org/officeDocument/2006/relationships/hyperlink" Target="#'Quad 4'!A1"/><Relationship Id="rId7" Type="http://schemas.openxmlformats.org/officeDocument/2006/relationships/hyperlink" Target="#'33'!A1"/><Relationship Id="rId12" Type="http://schemas.openxmlformats.org/officeDocument/2006/relationships/hyperlink" Target="#'38'!A1"/><Relationship Id="rId17" Type="http://schemas.openxmlformats.org/officeDocument/2006/relationships/hyperlink" Target="#'35'!A1"/><Relationship Id="rId2" Type="http://schemas.openxmlformats.org/officeDocument/2006/relationships/image" Target="../media/image3.png"/><Relationship Id="rId16" Type="http://schemas.openxmlformats.org/officeDocument/2006/relationships/hyperlink" Target="#'39'!A1"/><Relationship Id="rId20" Type="http://schemas.openxmlformats.org/officeDocument/2006/relationships/hyperlink" Target="#'Quad 3'!A1"/><Relationship Id="rId1" Type="http://schemas.openxmlformats.org/officeDocument/2006/relationships/image" Target="../media/image2.png"/><Relationship Id="rId6" Type="http://schemas.openxmlformats.org/officeDocument/2006/relationships/hyperlink" Target="#'52'!A1"/><Relationship Id="rId11" Type="http://schemas.openxmlformats.org/officeDocument/2006/relationships/hyperlink" Target="#'27'!A1"/><Relationship Id="rId5" Type="http://schemas.openxmlformats.org/officeDocument/2006/relationships/hyperlink" Target="#'47'!A1"/><Relationship Id="rId15" Type="http://schemas.openxmlformats.org/officeDocument/2006/relationships/hyperlink" Target="#'40'!A1"/><Relationship Id="rId10" Type="http://schemas.openxmlformats.org/officeDocument/2006/relationships/hyperlink" Target="#'25'!A1"/><Relationship Id="rId19" Type="http://schemas.openxmlformats.org/officeDocument/2006/relationships/hyperlink" Target="#'Quad 2'!A1"/><Relationship Id="rId4" Type="http://schemas.openxmlformats.org/officeDocument/2006/relationships/hyperlink" Target="#'32'!A1"/><Relationship Id="rId9" Type="http://schemas.openxmlformats.org/officeDocument/2006/relationships/hyperlink" Target="#'30'!A1"/><Relationship Id="rId14" Type="http://schemas.openxmlformats.org/officeDocument/2006/relationships/hyperlink" Target="#'37'!A1"/><Relationship Id="rId22" Type="http://schemas.openxmlformats.org/officeDocument/2006/relationships/hyperlink" Target="#'Quad 1'!A1"/></Relationships>
</file>

<file path=xl/drawings/_rels/drawing3.xml.rels><?xml version="1.0" encoding="UTF-8" standalone="yes"?>
<Relationships xmlns="http://schemas.openxmlformats.org/package/2006/relationships"><Relationship Id="rId8" Type="http://schemas.openxmlformats.org/officeDocument/2006/relationships/hyperlink" Target="#'61'!A1"/><Relationship Id="rId3" Type="http://schemas.openxmlformats.org/officeDocument/2006/relationships/hyperlink" Target="#'58'!A1"/><Relationship Id="rId7" Type="http://schemas.openxmlformats.org/officeDocument/2006/relationships/hyperlink" Target="#'1'!A1"/><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hyperlink" Target="#'59'!A1"/><Relationship Id="rId11" Type="http://schemas.openxmlformats.org/officeDocument/2006/relationships/hyperlink" Target="#'Quad 4'!A1"/><Relationship Id="rId5" Type="http://schemas.openxmlformats.org/officeDocument/2006/relationships/hyperlink" Target="#'60'!A1"/><Relationship Id="rId10" Type="http://schemas.openxmlformats.org/officeDocument/2006/relationships/hyperlink" Target="#'Quad 3'!A1"/><Relationship Id="rId4" Type="http://schemas.openxmlformats.org/officeDocument/2006/relationships/hyperlink" Target="#'57'!A1"/><Relationship Id="rId9" Type="http://schemas.openxmlformats.org/officeDocument/2006/relationships/hyperlink" Target="#'Quad 1'!A1"/></Relationships>
</file>

<file path=xl/drawings/_rels/drawing4.xml.rels><?xml version="1.0" encoding="UTF-8" standalone="yes"?>
<Relationships xmlns="http://schemas.openxmlformats.org/package/2006/relationships"><Relationship Id="rId8" Type="http://schemas.openxmlformats.org/officeDocument/2006/relationships/hyperlink" Target="#'54'!A1"/><Relationship Id="rId13" Type="http://schemas.openxmlformats.org/officeDocument/2006/relationships/hyperlink" Target="#'43'!A1"/><Relationship Id="rId18" Type="http://schemas.openxmlformats.org/officeDocument/2006/relationships/hyperlink" Target="#'15'!A1"/><Relationship Id="rId3" Type="http://schemas.openxmlformats.org/officeDocument/2006/relationships/hyperlink" Target="#'23'!A1"/><Relationship Id="rId21" Type="http://schemas.openxmlformats.org/officeDocument/2006/relationships/hyperlink" Target="#'11'!A1"/><Relationship Id="rId7" Type="http://schemas.openxmlformats.org/officeDocument/2006/relationships/hyperlink" Target="#'22'!A1"/><Relationship Id="rId12" Type="http://schemas.openxmlformats.org/officeDocument/2006/relationships/hyperlink" Target="#'42'!A1"/><Relationship Id="rId17" Type="http://schemas.openxmlformats.org/officeDocument/2006/relationships/hyperlink" Target="#'16'!A1"/><Relationship Id="rId25" Type="http://schemas.openxmlformats.org/officeDocument/2006/relationships/hyperlink" Target="#'Quad 4'!A1"/><Relationship Id="rId2" Type="http://schemas.openxmlformats.org/officeDocument/2006/relationships/image" Target="../media/image7.png"/><Relationship Id="rId16" Type="http://schemas.openxmlformats.org/officeDocument/2006/relationships/hyperlink" Target="#'17'!A1"/><Relationship Id="rId20" Type="http://schemas.openxmlformats.org/officeDocument/2006/relationships/hyperlink" Target="#'12'!A1"/><Relationship Id="rId1" Type="http://schemas.openxmlformats.org/officeDocument/2006/relationships/image" Target="../media/image6.png"/><Relationship Id="rId6" Type="http://schemas.openxmlformats.org/officeDocument/2006/relationships/hyperlink" Target="#'76'!A1"/><Relationship Id="rId11" Type="http://schemas.openxmlformats.org/officeDocument/2006/relationships/hyperlink" Target="#'50'!A1"/><Relationship Id="rId24" Type="http://schemas.openxmlformats.org/officeDocument/2006/relationships/hyperlink" Target="#'Quad 2'!A1"/><Relationship Id="rId5" Type="http://schemas.openxmlformats.org/officeDocument/2006/relationships/hyperlink" Target="#'10'!A1"/><Relationship Id="rId15" Type="http://schemas.openxmlformats.org/officeDocument/2006/relationships/hyperlink" Target="#'18'!A1"/><Relationship Id="rId23" Type="http://schemas.openxmlformats.org/officeDocument/2006/relationships/hyperlink" Target="#'Quad 1'!A1"/><Relationship Id="rId10" Type="http://schemas.openxmlformats.org/officeDocument/2006/relationships/hyperlink" Target="#'20'!A1"/><Relationship Id="rId19" Type="http://schemas.openxmlformats.org/officeDocument/2006/relationships/hyperlink" Target="#'13'!A1"/><Relationship Id="rId4" Type="http://schemas.openxmlformats.org/officeDocument/2006/relationships/hyperlink" Target="#'53'!A1"/><Relationship Id="rId9" Type="http://schemas.openxmlformats.org/officeDocument/2006/relationships/hyperlink" Target="#'21'!A1"/><Relationship Id="rId14" Type="http://schemas.openxmlformats.org/officeDocument/2006/relationships/hyperlink" Target="#'19'!A1"/><Relationship Id="rId22" Type="http://schemas.openxmlformats.org/officeDocument/2006/relationships/hyperlink" Target="#'49'!A1"/></Relationships>
</file>

<file path=xl/drawings/_rels/drawing5.xml.rels><?xml version="1.0" encoding="UTF-8" standalone="yes"?>
<Relationships xmlns="http://schemas.openxmlformats.org/package/2006/relationships"><Relationship Id="rId8" Type="http://schemas.openxmlformats.org/officeDocument/2006/relationships/hyperlink" Target="#'7'!A1"/><Relationship Id="rId13" Type="http://schemas.openxmlformats.org/officeDocument/2006/relationships/hyperlink" Target="#'Quad 3'!A1"/><Relationship Id="rId3" Type="http://schemas.openxmlformats.org/officeDocument/2006/relationships/hyperlink" Target="#'2'!A1"/><Relationship Id="rId7" Type="http://schemas.openxmlformats.org/officeDocument/2006/relationships/hyperlink" Target="#'5'!A1"/><Relationship Id="rId12" Type="http://schemas.openxmlformats.org/officeDocument/2006/relationships/hyperlink" Target="#'Quad 2'!A1"/><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hyperlink" Target="#'56'!A1"/><Relationship Id="rId11" Type="http://schemas.openxmlformats.org/officeDocument/2006/relationships/hyperlink" Target="#'Quad 1'!A1"/><Relationship Id="rId5" Type="http://schemas.openxmlformats.org/officeDocument/2006/relationships/hyperlink" Target="#'4'!A1"/><Relationship Id="rId10" Type="http://schemas.openxmlformats.org/officeDocument/2006/relationships/hyperlink" Target="#'67'!A1"/><Relationship Id="rId4" Type="http://schemas.openxmlformats.org/officeDocument/2006/relationships/hyperlink" Target="#'3'!A1"/><Relationship Id="rId9" Type="http://schemas.openxmlformats.org/officeDocument/2006/relationships/hyperlink" Target="#'8'!A1"/><Relationship Id="rId14" Type="http://schemas.openxmlformats.org/officeDocument/2006/relationships/hyperlink" Target="#'48'!A1"/></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6</xdr:row>
      <xdr:rowOff>28575</xdr:rowOff>
    </xdr:from>
    <xdr:to>
      <xdr:col>15</xdr:col>
      <xdr:colOff>190500</xdr:colOff>
      <xdr:row>46</xdr:row>
      <xdr:rowOff>52802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0" y="838200"/>
          <a:ext cx="8705850" cy="6615527"/>
        </a:xfrm>
        <a:prstGeom prst="rect">
          <a:avLst/>
        </a:prstGeom>
        <a:ln>
          <a:solidFill>
            <a:schemeClr val="accent1"/>
          </a:solidFill>
        </a:ln>
      </xdr:spPr>
    </xdr:pic>
    <xdr:clientData/>
  </xdr:twoCellAnchor>
  <xdr:oneCellAnchor>
    <xdr:from>
      <xdr:col>1</xdr:col>
      <xdr:colOff>38100</xdr:colOff>
      <xdr:row>6</xdr:row>
      <xdr:rowOff>47623</xdr:rowOff>
    </xdr:from>
    <xdr:ext cx="5257800" cy="3143251"/>
    <xdr:sp macro="" textlink="">
      <xdr:nvSpPr>
        <xdr:cNvPr id="7" name="TextBox 6">
          <a:hlinkClick xmlns:r="http://schemas.openxmlformats.org/officeDocument/2006/relationships" r:id="rId2"/>
          <a:extLst>
            <a:ext uri="{FF2B5EF4-FFF2-40B4-BE49-F238E27FC236}">
              <a16:creationId xmlns:a16="http://schemas.microsoft.com/office/drawing/2014/main" id="{00000000-0008-0000-0000-000007000000}"/>
            </a:ext>
          </a:extLst>
        </xdr:cNvPr>
        <xdr:cNvSpPr txBox="1"/>
      </xdr:nvSpPr>
      <xdr:spPr>
        <a:xfrm>
          <a:off x="1257300" y="857248"/>
          <a:ext cx="5257800" cy="3143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2800"/>
            <a:t>1</a:t>
          </a:r>
        </a:p>
      </xdr:txBody>
    </xdr:sp>
    <xdr:clientData/>
  </xdr:oneCellAnchor>
  <xdr:twoCellAnchor>
    <xdr:from>
      <xdr:col>10</xdr:col>
      <xdr:colOff>219075</xdr:colOff>
      <xdr:row>6</xdr:row>
      <xdr:rowOff>47625</xdr:rowOff>
    </xdr:from>
    <xdr:to>
      <xdr:col>15</xdr:col>
      <xdr:colOff>57150</xdr:colOff>
      <xdr:row>26</xdr:row>
      <xdr:rowOff>19050</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000-00000C000000}"/>
            </a:ext>
          </a:extLst>
        </xdr:cNvPr>
        <xdr:cNvSpPr txBox="1"/>
      </xdr:nvSpPr>
      <xdr:spPr>
        <a:xfrm>
          <a:off x="6924675" y="857250"/>
          <a:ext cx="2886075" cy="320992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t>2</a:t>
          </a:r>
        </a:p>
      </xdr:txBody>
    </xdr:sp>
    <xdr:clientData/>
  </xdr:twoCellAnchor>
  <xdr:twoCellAnchor>
    <xdr:from>
      <xdr:col>1</xdr:col>
      <xdr:colOff>19050</xdr:colOff>
      <xdr:row>26</xdr:row>
      <xdr:rowOff>152401</xdr:rowOff>
    </xdr:from>
    <xdr:to>
      <xdr:col>9</xdr:col>
      <xdr:colOff>514350</xdr:colOff>
      <xdr:row>45</xdr:row>
      <xdr:rowOff>142876</xdr:rowOff>
    </xdr:to>
    <xdr:sp macro="" textlink="">
      <xdr:nvSpPr>
        <xdr:cNvPr id="13" name="TextBox 12">
          <a:hlinkClick xmlns:r="http://schemas.openxmlformats.org/officeDocument/2006/relationships" r:id="rId4"/>
          <a:extLst>
            <a:ext uri="{FF2B5EF4-FFF2-40B4-BE49-F238E27FC236}">
              <a16:creationId xmlns:a16="http://schemas.microsoft.com/office/drawing/2014/main" id="{00000000-0008-0000-0000-00000D000000}"/>
            </a:ext>
          </a:extLst>
        </xdr:cNvPr>
        <xdr:cNvSpPr txBox="1"/>
      </xdr:nvSpPr>
      <xdr:spPr>
        <a:xfrm>
          <a:off x="1238250" y="4200526"/>
          <a:ext cx="5372100" cy="3067050"/>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t>3</a:t>
          </a:r>
        </a:p>
      </xdr:txBody>
    </xdr:sp>
    <xdr:clientData/>
  </xdr:twoCellAnchor>
  <xdr:twoCellAnchor>
    <xdr:from>
      <xdr:col>10</xdr:col>
      <xdr:colOff>190500</xdr:colOff>
      <xdr:row>26</xdr:row>
      <xdr:rowOff>152400</xdr:rowOff>
    </xdr:from>
    <xdr:to>
      <xdr:col>15</xdr:col>
      <xdr:colOff>66675</xdr:colOff>
      <xdr:row>45</xdr:row>
      <xdr:rowOff>66675</xdr:rowOff>
    </xdr:to>
    <xdr:sp macro="" textlink="">
      <xdr:nvSpPr>
        <xdr:cNvPr id="14" name="TextBox 13">
          <a:hlinkClick xmlns:r="http://schemas.openxmlformats.org/officeDocument/2006/relationships" r:id="rId5"/>
          <a:extLst>
            <a:ext uri="{FF2B5EF4-FFF2-40B4-BE49-F238E27FC236}">
              <a16:creationId xmlns:a16="http://schemas.microsoft.com/office/drawing/2014/main" id="{00000000-0008-0000-0000-00000E000000}"/>
            </a:ext>
          </a:extLst>
        </xdr:cNvPr>
        <xdr:cNvSpPr txBox="1"/>
      </xdr:nvSpPr>
      <xdr:spPr>
        <a:xfrm>
          <a:off x="6896100" y="4200525"/>
          <a:ext cx="2924175" cy="2990850"/>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t>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638175</xdr:colOff>
      <xdr:row>84</xdr:row>
      <xdr:rowOff>57153</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0" y="42957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twoCellAnchor>
    <xdr:from>
      <xdr:col>0</xdr:col>
      <xdr:colOff>0</xdr:colOff>
      <xdr:row>24</xdr:row>
      <xdr:rowOff>0</xdr:rowOff>
    </xdr:from>
    <xdr:to>
      <xdr:col>6</xdr:col>
      <xdr:colOff>638175</xdr:colOff>
      <xdr:row>84</xdr:row>
      <xdr:rowOff>57153</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0" y="4038600"/>
          <a:ext cx="7369175" cy="9201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9525</xdr:colOff>
      <xdr:row>80</xdr:row>
      <xdr:rowOff>57153</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0" y="34671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twoCellAnchor>
    <xdr:from>
      <xdr:col>0</xdr:col>
      <xdr:colOff>0</xdr:colOff>
      <xdr:row>20</xdr:row>
      <xdr:rowOff>0</xdr:rowOff>
    </xdr:from>
    <xdr:to>
      <xdr:col>5</xdr:col>
      <xdr:colOff>9525</xdr:colOff>
      <xdr:row>80</xdr:row>
      <xdr:rowOff>57153</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0" y="3263900"/>
          <a:ext cx="7426325" cy="9201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20</xdr:row>
      <xdr:rowOff>0</xdr:rowOff>
    </xdr:from>
    <xdr:to>
      <xdr:col>7</xdr:col>
      <xdr:colOff>95250</xdr:colOff>
      <xdr:row>80</xdr:row>
      <xdr:rowOff>57153</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twoCellAnchor>
    <xdr:from>
      <xdr:col>0</xdr:col>
      <xdr:colOff>0</xdr:colOff>
      <xdr:row>20</xdr:row>
      <xdr:rowOff>0</xdr:rowOff>
    </xdr:from>
    <xdr:to>
      <xdr:col>7</xdr:col>
      <xdr:colOff>95250</xdr:colOff>
      <xdr:row>80</xdr:row>
      <xdr:rowOff>57153</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0" y="3416300"/>
          <a:ext cx="7410450" cy="9201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20</xdr:row>
      <xdr:rowOff>0</xdr:rowOff>
    </xdr:from>
    <xdr:to>
      <xdr:col>7</xdr:col>
      <xdr:colOff>304800</xdr:colOff>
      <xdr:row>80</xdr:row>
      <xdr:rowOff>57153</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46</xdr:row>
      <xdr:rowOff>0</xdr:rowOff>
    </xdr:from>
    <xdr:to>
      <xdr:col>6</xdr:col>
      <xdr:colOff>476250</xdr:colOff>
      <xdr:row>106</xdr:row>
      <xdr:rowOff>57153</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0" y="79533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476250</xdr:colOff>
      <xdr:row>92</xdr:row>
      <xdr:rowOff>57153</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0" y="56007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542925</xdr:colOff>
      <xdr:row>91</xdr:row>
      <xdr:rowOff>57153</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25</xdr:row>
      <xdr:rowOff>0</xdr:rowOff>
    </xdr:from>
    <xdr:to>
      <xdr:col>6</xdr:col>
      <xdr:colOff>476250</xdr:colOff>
      <xdr:row>85</xdr:row>
      <xdr:rowOff>57153</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0" y="44386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20</xdr:row>
      <xdr:rowOff>0</xdr:rowOff>
    </xdr:from>
    <xdr:to>
      <xdr:col>7</xdr:col>
      <xdr:colOff>514350</xdr:colOff>
      <xdr:row>80</xdr:row>
      <xdr:rowOff>57153</xdr:rowOff>
    </xdr:to>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20292</xdr:colOff>
      <xdr:row>3</xdr:row>
      <xdr:rowOff>106708</xdr:rowOff>
    </xdr:from>
    <xdr:to>
      <xdr:col>1</xdr:col>
      <xdr:colOff>410872</xdr:colOff>
      <xdr:row>5</xdr:row>
      <xdr:rowOff>7766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892" y="627408"/>
          <a:ext cx="390580" cy="256658"/>
        </a:xfrm>
        <a:prstGeom prst="rect">
          <a:avLst/>
        </a:prstGeom>
      </xdr:spPr>
    </xdr:pic>
    <xdr:clientData/>
  </xdr:twoCellAnchor>
  <xdr:twoCellAnchor editAs="oneCell">
    <xdr:from>
      <xdr:col>1</xdr:col>
      <xdr:colOff>23034</xdr:colOff>
      <xdr:row>6</xdr:row>
      <xdr:rowOff>127488</xdr:rowOff>
    </xdr:from>
    <xdr:to>
      <xdr:col>11</xdr:col>
      <xdr:colOff>543337</xdr:colOff>
      <xdr:row>47</xdr:row>
      <xdr:rowOff>15569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2634" y="1156188"/>
          <a:ext cx="6616303" cy="6641306"/>
        </a:xfrm>
        <a:prstGeom prst="rect">
          <a:avLst/>
        </a:prstGeom>
        <a:noFill/>
        <a:ln>
          <a:solidFill>
            <a:schemeClr val="accent1"/>
          </a:solidFill>
        </a:ln>
      </xdr:spPr>
    </xdr:pic>
    <xdr:clientData/>
  </xdr:twoCellAnchor>
  <xdr:twoCellAnchor>
    <xdr:from>
      <xdr:col>8</xdr:col>
      <xdr:colOff>446483</xdr:colOff>
      <xdr:row>9</xdr:row>
      <xdr:rowOff>47625</xdr:rowOff>
    </xdr:from>
    <xdr:to>
      <xdr:col>10</xdr:col>
      <xdr:colOff>291702</xdr:colOff>
      <xdr:row>10</xdr:row>
      <xdr:rowOff>17860</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200-000006000000}"/>
            </a:ext>
          </a:extLst>
        </xdr:cNvPr>
        <xdr:cNvSpPr txBox="1"/>
      </xdr:nvSpPr>
      <xdr:spPr>
        <a:xfrm>
          <a:off x="5304233" y="1524000"/>
          <a:ext cx="1059657" cy="130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547688</xdr:colOff>
      <xdr:row>16</xdr:row>
      <xdr:rowOff>35718</xdr:rowOff>
    </xdr:from>
    <xdr:to>
      <xdr:col>9</xdr:col>
      <xdr:colOff>386953</xdr:colOff>
      <xdr:row>17</xdr:row>
      <xdr:rowOff>53578</xdr:rowOff>
    </xdr:to>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200-000007000000}"/>
            </a:ext>
          </a:extLst>
        </xdr:cNvPr>
        <xdr:cNvSpPr txBox="1"/>
      </xdr:nvSpPr>
      <xdr:spPr>
        <a:xfrm>
          <a:off x="4798219" y="2637234"/>
          <a:ext cx="1053703" cy="178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559593</xdr:colOff>
      <xdr:row>13</xdr:row>
      <xdr:rowOff>95249</xdr:rowOff>
    </xdr:from>
    <xdr:to>
      <xdr:col>4</xdr:col>
      <xdr:colOff>71437</xdr:colOff>
      <xdr:row>14</xdr:row>
      <xdr:rowOff>125015</xdr:rowOff>
    </xdr:to>
    <xdr:sp macro="" textlink="">
      <xdr:nvSpPr>
        <xdr:cNvPr id="8" name="TextBox 7">
          <a:hlinkClick xmlns:r="http://schemas.openxmlformats.org/officeDocument/2006/relationships" r:id="rId5"/>
          <a:extLst>
            <a:ext uri="{FF2B5EF4-FFF2-40B4-BE49-F238E27FC236}">
              <a16:creationId xmlns:a16="http://schemas.microsoft.com/office/drawing/2014/main" id="{00000000-0008-0000-0200-000008000000}"/>
            </a:ext>
          </a:extLst>
        </xdr:cNvPr>
        <xdr:cNvSpPr txBox="1"/>
      </xdr:nvSpPr>
      <xdr:spPr>
        <a:xfrm>
          <a:off x="1774031" y="2214562"/>
          <a:ext cx="72628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172641</xdr:colOff>
      <xdr:row>13</xdr:row>
      <xdr:rowOff>83343</xdr:rowOff>
    </xdr:from>
    <xdr:to>
      <xdr:col>5</xdr:col>
      <xdr:colOff>559594</xdr:colOff>
      <xdr:row>14</xdr:row>
      <xdr:rowOff>71437</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200-000009000000}"/>
            </a:ext>
          </a:extLst>
        </xdr:cNvPr>
        <xdr:cNvSpPr txBox="1"/>
      </xdr:nvSpPr>
      <xdr:spPr>
        <a:xfrm>
          <a:off x="2601516" y="2202656"/>
          <a:ext cx="994172" cy="148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184547</xdr:colOff>
      <xdr:row>20</xdr:row>
      <xdr:rowOff>29766</xdr:rowOff>
    </xdr:from>
    <xdr:to>
      <xdr:col>9</xdr:col>
      <xdr:colOff>83343</xdr:colOff>
      <xdr:row>21</xdr:row>
      <xdr:rowOff>35718</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200-00000A000000}"/>
            </a:ext>
          </a:extLst>
        </xdr:cNvPr>
        <xdr:cNvSpPr txBox="1"/>
      </xdr:nvSpPr>
      <xdr:spPr>
        <a:xfrm>
          <a:off x="4435078" y="3274219"/>
          <a:ext cx="1113234" cy="166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452437</xdr:colOff>
      <xdr:row>22</xdr:row>
      <xdr:rowOff>23812</xdr:rowOff>
    </xdr:from>
    <xdr:to>
      <xdr:col>10</xdr:col>
      <xdr:colOff>410765</xdr:colOff>
      <xdr:row>23</xdr:row>
      <xdr:rowOff>23812</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200-00000B000000}"/>
            </a:ext>
          </a:extLst>
        </xdr:cNvPr>
        <xdr:cNvSpPr txBox="1"/>
      </xdr:nvSpPr>
      <xdr:spPr>
        <a:xfrm>
          <a:off x="5310187" y="3589734"/>
          <a:ext cx="1172766" cy="160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261938</xdr:colOff>
      <xdr:row>22</xdr:row>
      <xdr:rowOff>142875</xdr:rowOff>
    </xdr:from>
    <xdr:to>
      <xdr:col>8</xdr:col>
      <xdr:colOff>375047</xdr:colOff>
      <xdr:row>24</xdr:row>
      <xdr:rowOff>5953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200-00000C000000}"/>
            </a:ext>
          </a:extLst>
        </xdr:cNvPr>
        <xdr:cNvSpPr txBox="1"/>
      </xdr:nvSpPr>
      <xdr:spPr>
        <a:xfrm>
          <a:off x="4512469" y="3708797"/>
          <a:ext cx="720328" cy="184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10</xdr:col>
      <xdr:colOff>565546</xdr:colOff>
      <xdr:row>25</xdr:row>
      <xdr:rowOff>5953</xdr:rowOff>
    </xdr:from>
    <xdr:to>
      <xdr:col>11</xdr:col>
      <xdr:colOff>529828</xdr:colOff>
      <xdr:row>26</xdr:row>
      <xdr:rowOff>59532</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200-00000D000000}"/>
            </a:ext>
          </a:extLst>
        </xdr:cNvPr>
        <xdr:cNvSpPr txBox="1"/>
      </xdr:nvSpPr>
      <xdr:spPr>
        <a:xfrm>
          <a:off x="6637734" y="4054078"/>
          <a:ext cx="571500" cy="214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506016</xdr:colOff>
      <xdr:row>25</xdr:row>
      <xdr:rowOff>35719</xdr:rowOff>
    </xdr:from>
    <xdr:to>
      <xdr:col>10</xdr:col>
      <xdr:colOff>309562</xdr:colOff>
      <xdr:row>26</xdr:row>
      <xdr:rowOff>89297</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200-00000E000000}"/>
            </a:ext>
          </a:extLst>
        </xdr:cNvPr>
        <xdr:cNvSpPr txBox="1"/>
      </xdr:nvSpPr>
      <xdr:spPr>
        <a:xfrm>
          <a:off x="5363766" y="4083844"/>
          <a:ext cx="1017984" cy="214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523875</xdr:colOff>
      <xdr:row>23</xdr:row>
      <xdr:rowOff>65485</xdr:rowOff>
    </xdr:from>
    <xdr:to>
      <xdr:col>5</xdr:col>
      <xdr:colOff>410765</xdr:colOff>
      <xdr:row>24</xdr:row>
      <xdr:rowOff>154781</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200-00000F000000}"/>
            </a:ext>
          </a:extLst>
        </xdr:cNvPr>
        <xdr:cNvSpPr txBox="1"/>
      </xdr:nvSpPr>
      <xdr:spPr>
        <a:xfrm>
          <a:off x="2345531" y="3792141"/>
          <a:ext cx="1101328"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553640</xdr:colOff>
      <xdr:row>31</xdr:row>
      <xdr:rowOff>65485</xdr:rowOff>
    </xdr:from>
    <xdr:to>
      <xdr:col>7</xdr:col>
      <xdr:colOff>452438</xdr:colOff>
      <xdr:row>33</xdr:row>
      <xdr:rowOff>41672</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200-000010000000}"/>
            </a:ext>
          </a:extLst>
        </xdr:cNvPr>
        <xdr:cNvSpPr txBox="1"/>
      </xdr:nvSpPr>
      <xdr:spPr>
        <a:xfrm>
          <a:off x="3589734" y="5078016"/>
          <a:ext cx="1113235" cy="29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422672</xdr:colOff>
      <xdr:row>37</xdr:row>
      <xdr:rowOff>65484</xdr:rowOff>
    </xdr:from>
    <xdr:to>
      <xdr:col>9</xdr:col>
      <xdr:colOff>297656</xdr:colOff>
      <xdr:row>38</xdr:row>
      <xdr:rowOff>148828</xdr:rowOff>
    </xdr:to>
    <xdr:sp macro="" textlink="">
      <xdr:nvSpPr>
        <xdr:cNvPr id="17" name="TextBox 16">
          <a:hlinkClick xmlns:r="http://schemas.openxmlformats.org/officeDocument/2006/relationships" r:id="rId14"/>
          <a:extLst>
            <a:ext uri="{FF2B5EF4-FFF2-40B4-BE49-F238E27FC236}">
              <a16:creationId xmlns:a16="http://schemas.microsoft.com/office/drawing/2014/main" id="{00000000-0008-0000-0200-000011000000}"/>
            </a:ext>
          </a:extLst>
        </xdr:cNvPr>
        <xdr:cNvSpPr txBox="1"/>
      </xdr:nvSpPr>
      <xdr:spPr>
        <a:xfrm>
          <a:off x="4673203" y="6042422"/>
          <a:ext cx="1089422" cy="244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12</xdr:col>
      <xdr:colOff>577453</xdr:colOff>
      <xdr:row>38</xdr:row>
      <xdr:rowOff>107156</xdr:rowOff>
    </xdr:from>
    <xdr:ext cx="184731" cy="264560"/>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7816453" y="624482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297656</xdr:colOff>
      <xdr:row>31</xdr:row>
      <xdr:rowOff>65485</xdr:rowOff>
    </xdr:from>
    <xdr:to>
      <xdr:col>3</xdr:col>
      <xdr:colOff>178594</xdr:colOff>
      <xdr:row>32</xdr:row>
      <xdr:rowOff>142875</xdr:rowOff>
    </xdr:to>
    <xdr:sp macro="" textlink="">
      <xdr:nvSpPr>
        <xdr:cNvPr id="20" name="TextBox 19">
          <a:hlinkClick xmlns:r="http://schemas.openxmlformats.org/officeDocument/2006/relationships" r:id="rId15"/>
          <a:extLst>
            <a:ext uri="{FF2B5EF4-FFF2-40B4-BE49-F238E27FC236}">
              <a16:creationId xmlns:a16="http://schemas.microsoft.com/office/drawing/2014/main" id="{00000000-0008-0000-0200-000014000000}"/>
            </a:ext>
          </a:extLst>
        </xdr:cNvPr>
        <xdr:cNvSpPr txBox="1"/>
      </xdr:nvSpPr>
      <xdr:spPr>
        <a:xfrm>
          <a:off x="1512094" y="5078016"/>
          <a:ext cx="48815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297656</xdr:colOff>
      <xdr:row>32</xdr:row>
      <xdr:rowOff>89296</xdr:rowOff>
    </xdr:from>
    <xdr:to>
      <xdr:col>5</xdr:col>
      <xdr:colOff>148828</xdr:colOff>
      <xdr:row>33</xdr:row>
      <xdr:rowOff>113109</xdr:rowOff>
    </xdr:to>
    <xdr:sp macro="" textlink="">
      <xdr:nvSpPr>
        <xdr:cNvPr id="21" name="TextBox 20">
          <a:hlinkClick xmlns:r="http://schemas.openxmlformats.org/officeDocument/2006/relationships" r:id="rId16"/>
          <a:extLst>
            <a:ext uri="{FF2B5EF4-FFF2-40B4-BE49-F238E27FC236}">
              <a16:creationId xmlns:a16="http://schemas.microsoft.com/office/drawing/2014/main" id="{00000000-0008-0000-0200-000015000000}"/>
            </a:ext>
          </a:extLst>
        </xdr:cNvPr>
        <xdr:cNvSpPr txBox="1"/>
      </xdr:nvSpPr>
      <xdr:spPr>
        <a:xfrm>
          <a:off x="2119312" y="5262562"/>
          <a:ext cx="1065610" cy="184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101203</xdr:colOff>
      <xdr:row>40</xdr:row>
      <xdr:rowOff>77390</xdr:rowOff>
    </xdr:from>
    <xdr:to>
      <xdr:col>8</xdr:col>
      <xdr:colOff>375047</xdr:colOff>
      <xdr:row>41</xdr:row>
      <xdr:rowOff>101203</xdr:rowOff>
    </xdr:to>
    <xdr:sp macro="" textlink="">
      <xdr:nvSpPr>
        <xdr:cNvPr id="22" name="TextBox 21">
          <a:hlinkClick xmlns:r="http://schemas.openxmlformats.org/officeDocument/2006/relationships" r:id="rId17"/>
          <a:extLst>
            <a:ext uri="{FF2B5EF4-FFF2-40B4-BE49-F238E27FC236}">
              <a16:creationId xmlns:a16="http://schemas.microsoft.com/office/drawing/2014/main" id="{00000000-0008-0000-0200-000016000000}"/>
            </a:ext>
          </a:extLst>
        </xdr:cNvPr>
        <xdr:cNvSpPr txBox="1"/>
      </xdr:nvSpPr>
      <xdr:spPr>
        <a:xfrm>
          <a:off x="4351734" y="6536531"/>
          <a:ext cx="881063" cy="184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386953</xdr:colOff>
      <xdr:row>41</xdr:row>
      <xdr:rowOff>160734</xdr:rowOff>
    </xdr:from>
    <xdr:to>
      <xdr:col>8</xdr:col>
      <xdr:colOff>184547</xdr:colOff>
      <xdr:row>43</xdr:row>
      <xdr:rowOff>17859</xdr:rowOff>
    </xdr:to>
    <xdr:sp macro="" textlink="">
      <xdr:nvSpPr>
        <xdr:cNvPr id="23" name="TextBox 22">
          <a:hlinkClick xmlns:r="http://schemas.openxmlformats.org/officeDocument/2006/relationships" r:id="rId18"/>
          <a:extLst>
            <a:ext uri="{FF2B5EF4-FFF2-40B4-BE49-F238E27FC236}">
              <a16:creationId xmlns:a16="http://schemas.microsoft.com/office/drawing/2014/main" id="{00000000-0008-0000-0200-000017000000}"/>
            </a:ext>
          </a:extLst>
        </xdr:cNvPr>
        <xdr:cNvSpPr txBox="1"/>
      </xdr:nvSpPr>
      <xdr:spPr>
        <a:xfrm>
          <a:off x="4030266" y="6780609"/>
          <a:ext cx="1012031" cy="178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1</xdr:col>
      <xdr:colOff>220265</xdr:colOff>
      <xdr:row>4</xdr:row>
      <xdr:rowOff>83343</xdr:rowOff>
    </xdr:from>
    <xdr:ext cx="184731" cy="95251"/>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827484" y="756046"/>
          <a:ext cx="184731" cy="95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US" sz="1100"/>
        </a:p>
      </xdr:txBody>
    </xdr:sp>
    <xdr:clientData/>
  </xdr:oneCellAnchor>
  <xdr:twoCellAnchor>
    <xdr:from>
      <xdr:col>1</xdr:col>
      <xdr:colOff>190500</xdr:colOff>
      <xdr:row>3</xdr:row>
      <xdr:rowOff>101600</xdr:rowOff>
    </xdr:from>
    <xdr:to>
      <xdr:col>1</xdr:col>
      <xdr:colOff>381000</xdr:colOff>
      <xdr:row>4</xdr:row>
      <xdr:rowOff>38100</xdr:rowOff>
    </xdr:to>
    <xdr:sp macro="" textlink="">
      <xdr:nvSpPr>
        <xdr:cNvPr id="2" name="TextBox 1">
          <a:hlinkClick xmlns:r="http://schemas.openxmlformats.org/officeDocument/2006/relationships" r:id="rId19"/>
          <a:extLst>
            <a:ext uri="{FF2B5EF4-FFF2-40B4-BE49-F238E27FC236}">
              <a16:creationId xmlns:a16="http://schemas.microsoft.com/office/drawing/2014/main" id="{00000000-0008-0000-0200-000002000000}"/>
            </a:ext>
          </a:extLst>
        </xdr:cNvPr>
        <xdr:cNvSpPr txBox="1"/>
      </xdr:nvSpPr>
      <xdr:spPr>
        <a:xfrm>
          <a:off x="800100" y="622300"/>
          <a:ext cx="190500" cy="10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19050</xdr:colOff>
      <xdr:row>4</xdr:row>
      <xdr:rowOff>76200</xdr:rowOff>
    </xdr:from>
    <xdr:to>
      <xdr:col>1</xdr:col>
      <xdr:colOff>165100</xdr:colOff>
      <xdr:row>4</xdr:row>
      <xdr:rowOff>158750</xdr:rowOff>
    </xdr:to>
    <xdr:sp macro="" textlink="">
      <xdr:nvSpPr>
        <xdr:cNvPr id="4" name="TextBox 3">
          <a:hlinkClick xmlns:r="http://schemas.openxmlformats.org/officeDocument/2006/relationships" r:id="rId20"/>
          <a:extLst>
            <a:ext uri="{FF2B5EF4-FFF2-40B4-BE49-F238E27FC236}">
              <a16:creationId xmlns:a16="http://schemas.microsoft.com/office/drawing/2014/main" id="{00000000-0008-0000-0200-000004000000}"/>
            </a:ext>
          </a:extLst>
        </xdr:cNvPr>
        <xdr:cNvSpPr txBox="1"/>
      </xdr:nvSpPr>
      <xdr:spPr>
        <a:xfrm>
          <a:off x="628650" y="762000"/>
          <a:ext cx="146050" cy="8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222250</xdr:colOff>
      <xdr:row>4</xdr:row>
      <xdr:rowOff>95250</xdr:rowOff>
    </xdr:from>
    <xdr:to>
      <xdr:col>1</xdr:col>
      <xdr:colOff>355600</xdr:colOff>
      <xdr:row>4</xdr:row>
      <xdr:rowOff>165100</xdr:rowOff>
    </xdr:to>
    <xdr:sp macro="" textlink="">
      <xdr:nvSpPr>
        <xdr:cNvPr id="18" name="TextBox 17">
          <a:hlinkClick xmlns:r="http://schemas.openxmlformats.org/officeDocument/2006/relationships" r:id="rId21"/>
          <a:extLst>
            <a:ext uri="{FF2B5EF4-FFF2-40B4-BE49-F238E27FC236}">
              <a16:creationId xmlns:a16="http://schemas.microsoft.com/office/drawing/2014/main" id="{00000000-0008-0000-0200-000012000000}"/>
            </a:ext>
          </a:extLst>
        </xdr:cNvPr>
        <xdr:cNvSpPr txBox="1"/>
      </xdr:nvSpPr>
      <xdr:spPr>
        <a:xfrm>
          <a:off x="831850" y="781050"/>
          <a:ext cx="133350" cy="69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6350</xdr:colOff>
      <xdr:row>3</xdr:row>
      <xdr:rowOff>101600</xdr:rowOff>
    </xdr:from>
    <xdr:to>
      <xdr:col>1</xdr:col>
      <xdr:colOff>152400</xdr:colOff>
      <xdr:row>4</xdr:row>
      <xdr:rowOff>38100</xdr:rowOff>
    </xdr:to>
    <xdr:sp macro="" textlink="">
      <xdr:nvSpPr>
        <xdr:cNvPr id="24" name="TextBox 23">
          <a:hlinkClick xmlns:r="http://schemas.openxmlformats.org/officeDocument/2006/relationships" r:id="rId22"/>
          <a:extLst>
            <a:ext uri="{FF2B5EF4-FFF2-40B4-BE49-F238E27FC236}">
              <a16:creationId xmlns:a16="http://schemas.microsoft.com/office/drawing/2014/main" id="{00000000-0008-0000-0200-000018000000}"/>
            </a:ext>
          </a:extLst>
        </xdr:cNvPr>
        <xdr:cNvSpPr txBox="1"/>
      </xdr:nvSpPr>
      <xdr:spPr>
        <a:xfrm>
          <a:off x="615950" y="622300"/>
          <a:ext cx="146050" cy="10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295275</xdr:colOff>
      <xdr:row>27</xdr:row>
      <xdr:rowOff>9525</xdr:rowOff>
    </xdr:from>
    <xdr:to>
      <xdr:col>3</xdr:col>
      <xdr:colOff>180975</xdr:colOff>
      <xdr:row>28</xdr:row>
      <xdr:rowOff>114300</xdr:rowOff>
    </xdr:to>
    <xdr:sp macro="" textlink="">
      <xdr:nvSpPr>
        <xdr:cNvPr id="25" name="TextBox 24">
          <a:hlinkClick xmlns:r="http://schemas.openxmlformats.org/officeDocument/2006/relationships" r:id="rId4"/>
          <a:extLst>
            <a:ext uri="{FF2B5EF4-FFF2-40B4-BE49-F238E27FC236}">
              <a16:creationId xmlns:a16="http://schemas.microsoft.com/office/drawing/2014/main" id="{00000000-0008-0000-0200-000019000000}"/>
            </a:ext>
          </a:extLst>
        </xdr:cNvPr>
        <xdr:cNvSpPr txBox="1"/>
      </xdr:nvSpPr>
      <xdr:spPr>
        <a:xfrm>
          <a:off x="904875" y="4438650"/>
          <a:ext cx="11049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581025</xdr:colOff>
      <xdr:row>92</xdr:row>
      <xdr:rowOff>57153</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0" y="55721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24</xdr:row>
      <xdr:rowOff>0</xdr:rowOff>
    </xdr:from>
    <xdr:to>
      <xdr:col>7</xdr:col>
      <xdr:colOff>0</xdr:colOff>
      <xdr:row>84</xdr:row>
      <xdr:rowOff>57153</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0" y="44672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476250</xdr:colOff>
      <xdr:row>92</xdr:row>
      <xdr:rowOff>57153</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0" y="55721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30</xdr:row>
      <xdr:rowOff>0</xdr:rowOff>
    </xdr:from>
    <xdr:to>
      <xdr:col>6</xdr:col>
      <xdr:colOff>476250</xdr:colOff>
      <xdr:row>90</xdr:row>
      <xdr:rowOff>57153</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0" y="52482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35</xdr:row>
      <xdr:rowOff>0</xdr:rowOff>
    </xdr:from>
    <xdr:to>
      <xdr:col>6</xdr:col>
      <xdr:colOff>590550</xdr:colOff>
      <xdr:row>95</xdr:row>
      <xdr:rowOff>57153</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638175</xdr:colOff>
      <xdr:row>84</xdr:row>
      <xdr:rowOff>57153</xdr:rowOff>
    </xdr:to>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0" y="4267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12</xdr:col>
      <xdr:colOff>577453</xdr:colOff>
      <xdr:row>5</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7845028" y="6393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0</xdr:colOff>
      <xdr:row>6</xdr:row>
      <xdr:rowOff>0</xdr:rowOff>
    </xdr:from>
    <xdr:to>
      <xdr:col>12</xdr:col>
      <xdr:colOff>24847</xdr:colOff>
      <xdr:row>46</xdr:row>
      <xdr:rowOff>91108</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913" y="1126435"/>
          <a:ext cx="6717195" cy="6717195"/>
        </a:xfrm>
        <a:prstGeom prst="rect">
          <a:avLst/>
        </a:prstGeom>
        <a:ln>
          <a:solidFill>
            <a:schemeClr val="accent1"/>
          </a:solidFill>
        </a:ln>
      </xdr:spPr>
    </xdr:pic>
    <xdr:clientData/>
  </xdr:twoCellAnchor>
  <xdr:twoCellAnchor editAs="oneCell">
    <xdr:from>
      <xdr:col>1</xdr:col>
      <xdr:colOff>0</xdr:colOff>
      <xdr:row>3</xdr:row>
      <xdr:rowOff>99393</xdr:rowOff>
    </xdr:from>
    <xdr:to>
      <xdr:col>1</xdr:col>
      <xdr:colOff>390580</xdr:colOff>
      <xdr:row>5</xdr:row>
      <xdr:rowOff>451</xdr:rowOff>
    </xdr:to>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2913" y="621197"/>
          <a:ext cx="390580" cy="257211"/>
        </a:xfrm>
        <a:prstGeom prst="rect">
          <a:avLst/>
        </a:prstGeom>
      </xdr:spPr>
    </xdr:pic>
    <xdr:clientData/>
  </xdr:twoCellAnchor>
  <xdr:twoCellAnchor>
    <xdr:from>
      <xdr:col>8</xdr:col>
      <xdr:colOff>455544</xdr:colOff>
      <xdr:row>12</xdr:row>
      <xdr:rowOff>0</xdr:rowOff>
    </xdr:from>
    <xdr:to>
      <xdr:col>10</xdr:col>
      <xdr:colOff>323022</xdr:colOff>
      <xdr:row>13</xdr:row>
      <xdr:rowOff>33130</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5358848" y="2037522"/>
          <a:ext cx="1093304" cy="198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12</xdr:col>
      <xdr:colOff>604630</xdr:colOff>
      <xdr:row>15</xdr:row>
      <xdr:rowOff>8283</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7909891" y="254276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248479</xdr:colOff>
      <xdr:row>13</xdr:row>
      <xdr:rowOff>74542</xdr:rowOff>
    </xdr:from>
    <xdr:to>
      <xdr:col>11</xdr:col>
      <xdr:colOff>173935</xdr:colOff>
      <xdr:row>15</xdr:row>
      <xdr:rowOff>99391</xdr:rowOff>
    </xdr:to>
    <xdr:sp macro="" textlink="">
      <xdr:nvSpPr>
        <xdr:cNvPr id="32" name="TextBox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5764696" y="2277716"/>
          <a:ext cx="1151282" cy="356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9</xdr:col>
      <xdr:colOff>571500</xdr:colOff>
      <xdr:row>18</xdr:row>
      <xdr:rowOff>132522</xdr:rowOff>
    </xdr:from>
    <xdr:to>
      <xdr:col>11</xdr:col>
      <xdr:colOff>554935</xdr:colOff>
      <xdr:row>20</xdr:row>
      <xdr:rowOff>66261</xdr:rowOff>
    </xdr:to>
    <xdr:sp macro="" textlink="">
      <xdr:nvSpPr>
        <xdr:cNvPr id="33" name="TextBox 32">
          <a:hlinkClick xmlns:r="http://schemas.openxmlformats.org/officeDocument/2006/relationships" r:id="rId4"/>
          <a:extLst>
            <a:ext uri="{FF2B5EF4-FFF2-40B4-BE49-F238E27FC236}">
              <a16:creationId xmlns:a16="http://schemas.microsoft.com/office/drawing/2014/main" id="{00000000-0008-0000-0300-000021000000}"/>
            </a:ext>
          </a:extLst>
        </xdr:cNvPr>
        <xdr:cNvSpPr txBox="1"/>
      </xdr:nvSpPr>
      <xdr:spPr>
        <a:xfrm>
          <a:off x="6087717" y="3163957"/>
          <a:ext cx="1209261" cy="26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107674</xdr:colOff>
      <xdr:row>18</xdr:row>
      <xdr:rowOff>115956</xdr:rowOff>
    </xdr:from>
    <xdr:to>
      <xdr:col>9</xdr:col>
      <xdr:colOff>463826</xdr:colOff>
      <xdr:row>20</xdr:row>
      <xdr:rowOff>49696</xdr:rowOff>
    </xdr:to>
    <xdr:sp macro="" textlink="">
      <xdr:nvSpPr>
        <xdr:cNvPr id="34" name="TextBox 33">
          <a:hlinkClick xmlns:r="http://schemas.openxmlformats.org/officeDocument/2006/relationships" r:id="rId5"/>
          <a:extLst>
            <a:ext uri="{FF2B5EF4-FFF2-40B4-BE49-F238E27FC236}">
              <a16:creationId xmlns:a16="http://schemas.microsoft.com/office/drawing/2014/main" id="{00000000-0008-0000-0300-000022000000}"/>
            </a:ext>
          </a:extLst>
        </xdr:cNvPr>
        <xdr:cNvSpPr txBox="1"/>
      </xdr:nvSpPr>
      <xdr:spPr>
        <a:xfrm>
          <a:off x="5010978" y="3147391"/>
          <a:ext cx="969065" cy="265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198783</xdr:colOff>
      <xdr:row>15</xdr:row>
      <xdr:rowOff>57979</xdr:rowOff>
    </xdr:from>
    <xdr:to>
      <xdr:col>9</xdr:col>
      <xdr:colOff>91109</xdr:colOff>
      <xdr:row>17</xdr:row>
      <xdr:rowOff>16565</xdr:rowOff>
    </xdr:to>
    <xdr:sp macro="" textlink="">
      <xdr:nvSpPr>
        <xdr:cNvPr id="35" name="TextBox 34">
          <a:hlinkClick xmlns:r="http://schemas.openxmlformats.org/officeDocument/2006/relationships" r:id="rId6"/>
          <a:extLst>
            <a:ext uri="{FF2B5EF4-FFF2-40B4-BE49-F238E27FC236}">
              <a16:creationId xmlns:a16="http://schemas.microsoft.com/office/drawing/2014/main" id="{00000000-0008-0000-0300-000023000000}"/>
            </a:ext>
          </a:extLst>
        </xdr:cNvPr>
        <xdr:cNvSpPr txBox="1"/>
      </xdr:nvSpPr>
      <xdr:spPr>
        <a:xfrm>
          <a:off x="4489174" y="2592457"/>
          <a:ext cx="1118152" cy="289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480391</xdr:colOff>
      <xdr:row>30</xdr:row>
      <xdr:rowOff>157369</xdr:rowOff>
    </xdr:from>
    <xdr:to>
      <xdr:col>6</xdr:col>
      <xdr:colOff>521805</xdr:colOff>
      <xdr:row>32</xdr:row>
      <xdr:rowOff>124239</xdr:rowOff>
    </xdr:to>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300-000024000000}"/>
            </a:ext>
          </a:extLst>
        </xdr:cNvPr>
        <xdr:cNvSpPr txBox="1"/>
      </xdr:nvSpPr>
      <xdr:spPr>
        <a:xfrm>
          <a:off x="2932043" y="5176630"/>
          <a:ext cx="1267240"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419100</xdr:colOff>
      <xdr:row>11</xdr:row>
      <xdr:rowOff>123825</xdr:rowOff>
    </xdr:from>
    <xdr:to>
      <xdr:col>10</xdr:col>
      <xdr:colOff>314325</xdr:colOff>
      <xdr:row>13</xdr:row>
      <xdr:rowOff>9525</xdr:rowOff>
    </xdr:to>
    <xdr:sp macro="" textlink="">
      <xdr:nvSpPr>
        <xdr:cNvPr id="37" name="TextBox 36">
          <a:hlinkClick xmlns:r="http://schemas.openxmlformats.org/officeDocument/2006/relationships" r:id="rId8"/>
          <a:extLst>
            <a:ext uri="{FF2B5EF4-FFF2-40B4-BE49-F238E27FC236}">
              <a16:creationId xmlns:a16="http://schemas.microsoft.com/office/drawing/2014/main" id="{00000000-0008-0000-0300-000025000000}"/>
            </a:ext>
          </a:extLst>
        </xdr:cNvPr>
        <xdr:cNvSpPr txBox="1"/>
      </xdr:nvSpPr>
      <xdr:spPr>
        <a:xfrm>
          <a:off x="5295900" y="1962150"/>
          <a:ext cx="11144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8283</xdr:colOff>
      <xdr:row>3</xdr:row>
      <xdr:rowOff>57979</xdr:rowOff>
    </xdr:from>
    <xdr:to>
      <xdr:col>1</xdr:col>
      <xdr:colOff>182216</xdr:colOff>
      <xdr:row>4</xdr:row>
      <xdr:rowOff>49695</xdr:rowOff>
    </xdr:to>
    <xdr:sp macro="" textlink="">
      <xdr:nvSpPr>
        <xdr:cNvPr id="2" name="TextBox 1">
          <a:hlinkClick xmlns:r="http://schemas.openxmlformats.org/officeDocument/2006/relationships" r:id="rId9"/>
          <a:extLst>
            <a:ext uri="{FF2B5EF4-FFF2-40B4-BE49-F238E27FC236}">
              <a16:creationId xmlns:a16="http://schemas.microsoft.com/office/drawing/2014/main" id="{00000000-0008-0000-0300-000002000000}"/>
            </a:ext>
          </a:extLst>
        </xdr:cNvPr>
        <xdr:cNvSpPr txBox="1"/>
      </xdr:nvSpPr>
      <xdr:spPr>
        <a:xfrm>
          <a:off x="621196" y="579783"/>
          <a:ext cx="173933" cy="157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0</xdr:col>
      <xdr:colOff>571500</xdr:colOff>
      <xdr:row>4</xdr:row>
      <xdr:rowOff>115955</xdr:rowOff>
    </xdr:from>
    <xdr:ext cx="215348" cy="132522"/>
    <xdr:sp macro="" textlink="">
      <xdr:nvSpPr>
        <xdr:cNvPr id="3" name="TextBox 2">
          <a:hlinkClick xmlns:r="http://schemas.openxmlformats.org/officeDocument/2006/relationships" r:id="rId10"/>
          <a:extLst>
            <a:ext uri="{FF2B5EF4-FFF2-40B4-BE49-F238E27FC236}">
              <a16:creationId xmlns:a16="http://schemas.microsoft.com/office/drawing/2014/main" id="{00000000-0008-0000-0300-000003000000}"/>
            </a:ext>
          </a:extLst>
        </xdr:cNvPr>
        <xdr:cNvSpPr txBox="1"/>
      </xdr:nvSpPr>
      <xdr:spPr>
        <a:xfrm>
          <a:off x="571500" y="803412"/>
          <a:ext cx="215348" cy="132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US" sz="1100"/>
        </a:p>
      </xdr:txBody>
    </xdr:sp>
    <xdr:clientData/>
  </xdr:oneCellAnchor>
  <xdr:twoCellAnchor>
    <xdr:from>
      <xdr:col>1</xdr:col>
      <xdr:colOff>234950</xdr:colOff>
      <xdr:row>4</xdr:row>
      <xdr:rowOff>69850</xdr:rowOff>
    </xdr:from>
    <xdr:to>
      <xdr:col>1</xdr:col>
      <xdr:colOff>374650</xdr:colOff>
      <xdr:row>4</xdr:row>
      <xdr:rowOff>165100</xdr:rowOff>
    </xdr:to>
    <xdr:sp macro="" textlink="">
      <xdr:nvSpPr>
        <xdr:cNvPr id="4" name="TextBox 3">
          <a:hlinkClick xmlns:r="http://schemas.openxmlformats.org/officeDocument/2006/relationships" r:id="rId11"/>
          <a:extLst>
            <a:ext uri="{FF2B5EF4-FFF2-40B4-BE49-F238E27FC236}">
              <a16:creationId xmlns:a16="http://schemas.microsoft.com/office/drawing/2014/main" id="{00000000-0008-0000-0300-000004000000}"/>
            </a:ext>
          </a:extLst>
        </xdr:cNvPr>
        <xdr:cNvSpPr txBox="1"/>
      </xdr:nvSpPr>
      <xdr:spPr>
        <a:xfrm>
          <a:off x="844550" y="755650"/>
          <a:ext cx="139700" cy="95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000-000002000000}"/>
            </a:ext>
          </a:extLst>
        </xdr:cNvPr>
        <xdr:cNvSpPr txBox="1"/>
      </xdr:nvSpPr>
      <xdr:spPr>
        <a:xfrm>
          <a:off x="0" y="43053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23</xdr:row>
      <xdr:rowOff>0</xdr:rowOff>
    </xdr:from>
    <xdr:to>
      <xdr:col>6</xdr:col>
      <xdr:colOff>476250</xdr:colOff>
      <xdr:row>83</xdr:row>
      <xdr:rowOff>57153</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0" y="41148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20</xdr:row>
      <xdr:rowOff>0</xdr:rowOff>
    </xdr:from>
    <xdr:to>
      <xdr:col>7</xdr:col>
      <xdr:colOff>0</xdr:colOff>
      <xdr:row>80</xdr:row>
      <xdr:rowOff>57153</xdr:rowOff>
    </xdr:to>
    <xdr:sp macro="" textlink="">
      <xdr:nvSpPr>
        <xdr:cNvPr id="2" name="TextBox 1">
          <a:extLst>
            <a:ext uri="{FF2B5EF4-FFF2-40B4-BE49-F238E27FC236}">
              <a16:creationId xmlns:a16="http://schemas.microsoft.com/office/drawing/2014/main" id="{00000000-0008-0000-2300-000002000000}"/>
            </a:ext>
          </a:extLst>
        </xdr:cNvPr>
        <xdr:cNvSpPr txBox="1"/>
      </xdr:nvSpPr>
      <xdr:spPr>
        <a:xfrm>
          <a:off x="0" y="37909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476250</xdr:colOff>
      <xdr:row>88</xdr:row>
      <xdr:rowOff>57153</xdr:rowOff>
    </xdr:to>
    <xdr:sp macro="" textlink="">
      <xdr:nvSpPr>
        <xdr:cNvPr id="2" name="TextBox 1">
          <a:extLst>
            <a:ext uri="{FF2B5EF4-FFF2-40B4-BE49-F238E27FC236}">
              <a16:creationId xmlns:a16="http://schemas.microsoft.com/office/drawing/2014/main" id="{00000000-0008-0000-24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5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476250</xdr:colOff>
      <xdr:row>88</xdr:row>
      <xdr:rowOff>57153</xdr:rowOff>
    </xdr:to>
    <xdr:sp macro="" textlink="">
      <xdr:nvSpPr>
        <xdr:cNvPr id="3" name="TextBox 2">
          <a:extLst>
            <a:ext uri="{FF2B5EF4-FFF2-40B4-BE49-F238E27FC236}">
              <a16:creationId xmlns:a16="http://schemas.microsoft.com/office/drawing/2014/main" id="{00000000-0008-0000-2600-000003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428625</xdr:colOff>
      <xdr:row>88</xdr:row>
      <xdr:rowOff>57153</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23</xdr:row>
      <xdr:rowOff>0</xdr:rowOff>
    </xdr:from>
    <xdr:to>
      <xdr:col>6</xdr:col>
      <xdr:colOff>476250</xdr:colOff>
      <xdr:row>83</xdr:row>
      <xdr:rowOff>57153</xdr:rowOff>
    </xdr:to>
    <xdr:sp macro="" textlink="">
      <xdr:nvSpPr>
        <xdr:cNvPr id="2" name="TextBox 1">
          <a:extLst>
            <a:ext uri="{FF2B5EF4-FFF2-40B4-BE49-F238E27FC236}">
              <a16:creationId xmlns:a16="http://schemas.microsoft.com/office/drawing/2014/main" id="{00000000-0008-0000-2800-000002000000}"/>
            </a:ext>
          </a:extLst>
        </xdr:cNvPr>
        <xdr:cNvSpPr txBox="1"/>
      </xdr:nvSpPr>
      <xdr:spPr>
        <a:xfrm>
          <a:off x="0" y="41148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12</xdr:col>
      <xdr:colOff>577453</xdr:colOff>
      <xdr:row>5</xdr:row>
      <xdr:rowOff>0</xdr:rowOff>
    </xdr:from>
    <xdr:ext cx="184731" cy="264560"/>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7845028" y="6393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0</xdr:colOff>
      <xdr:row>3</xdr:row>
      <xdr:rowOff>107674</xdr:rowOff>
    </xdr:from>
    <xdr:to>
      <xdr:col>1</xdr:col>
      <xdr:colOff>390580</xdr:colOff>
      <xdr:row>5</xdr:row>
      <xdr:rowOff>2959</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913" y="670891"/>
          <a:ext cx="390580" cy="257211"/>
        </a:xfrm>
        <a:prstGeom prst="rect">
          <a:avLst/>
        </a:prstGeom>
      </xdr:spPr>
    </xdr:pic>
    <xdr:clientData/>
  </xdr:twoCellAnchor>
  <xdr:twoCellAnchor editAs="oneCell">
    <xdr:from>
      <xdr:col>1</xdr:col>
      <xdr:colOff>0</xdr:colOff>
      <xdr:row>6</xdr:row>
      <xdr:rowOff>0</xdr:rowOff>
    </xdr:from>
    <xdr:to>
      <xdr:col>17</xdr:col>
      <xdr:colOff>377975</xdr:colOff>
      <xdr:row>41</xdr:row>
      <xdr:rowOff>98544</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2913" y="1043609"/>
          <a:ext cx="10058400" cy="6105317"/>
        </a:xfrm>
        <a:prstGeom prst="rect">
          <a:avLst/>
        </a:prstGeom>
        <a:noFill/>
        <a:ln>
          <a:solidFill>
            <a:schemeClr val="accent1"/>
          </a:solidFill>
        </a:ln>
      </xdr:spPr>
    </xdr:pic>
    <xdr:clientData/>
  </xdr:twoCellAnchor>
  <xdr:twoCellAnchor>
    <xdr:from>
      <xdr:col>4</xdr:col>
      <xdr:colOff>191737</xdr:colOff>
      <xdr:row>6</xdr:row>
      <xdr:rowOff>148441</xdr:rowOff>
    </xdr:from>
    <xdr:to>
      <xdr:col>5</xdr:col>
      <xdr:colOff>587581</xdr:colOff>
      <xdr:row>8</xdr:row>
      <xdr:rowOff>0</xdr:rowOff>
    </xdr:to>
    <xdr:sp macro="" textlink="">
      <xdr:nvSpPr>
        <xdr:cNvPr id="26" name="TextBox 25">
          <a:hlinkClick xmlns:r="http://schemas.openxmlformats.org/officeDocument/2006/relationships" r:id="rId3"/>
          <a:extLst>
            <a:ext uri="{FF2B5EF4-FFF2-40B4-BE49-F238E27FC236}">
              <a16:creationId xmlns:a16="http://schemas.microsoft.com/office/drawing/2014/main" id="{00000000-0008-0000-0400-00001A000000}"/>
            </a:ext>
          </a:extLst>
        </xdr:cNvPr>
        <xdr:cNvSpPr txBox="1"/>
      </xdr:nvSpPr>
      <xdr:spPr>
        <a:xfrm>
          <a:off x="2641023" y="1175162"/>
          <a:ext cx="1008165" cy="17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525730</xdr:colOff>
      <xdr:row>13</xdr:row>
      <xdr:rowOff>148441</xdr:rowOff>
    </xdr:from>
    <xdr:to>
      <xdr:col>6</xdr:col>
      <xdr:colOff>284513</xdr:colOff>
      <xdr:row>14</xdr:row>
      <xdr:rowOff>154627</xdr:rowOff>
    </xdr:to>
    <xdr:sp macro="" textlink="">
      <xdr:nvSpPr>
        <xdr:cNvPr id="27" name="TextBox 26">
          <a:hlinkClick xmlns:r="http://schemas.openxmlformats.org/officeDocument/2006/relationships" r:id="rId4"/>
          <a:extLst>
            <a:ext uri="{FF2B5EF4-FFF2-40B4-BE49-F238E27FC236}">
              <a16:creationId xmlns:a16="http://schemas.microsoft.com/office/drawing/2014/main" id="{00000000-0008-0000-0400-00001B000000}"/>
            </a:ext>
          </a:extLst>
        </xdr:cNvPr>
        <xdr:cNvSpPr txBox="1"/>
      </xdr:nvSpPr>
      <xdr:spPr>
        <a:xfrm>
          <a:off x="2975016" y="2300844"/>
          <a:ext cx="983426" cy="166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575212</xdr:colOff>
      <xdr:row>15</xdr:row>
      <xdr:rowOff>55666</xdr:rowOff>
    </xdr:from>
    <xdr:to>
      <xdr:col>6</xdr:col>
      <xdr:colOff>420585</xdr:colOff>
      <xdr:row>16</xdr:row>
      <xdr:rowOff>55665</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400-00001C000000}"/>
            </a:ext>
          </a:extLst>
        </xdr:cNvPr>
        <xdr:cNvSpPr txBox="1"/>
      </xdr:nvSpPr>
      <xdr:spPr>
        <a:xfrm>
          <a:off x="3024498" y="2529692"/>
          <a:ext cx="1070016" cy="16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173182</xdr:colOff>
      <xdr:row>16</xdr:row>
      <xdr:rowOff>117516</xdr:rowOff>
    </xdr:from>
    <xdr:to>
      <xdr:col>6</xdr:col>
      <xdr:colOff>581396</xdr:colOff>
      <xdr:row>18</xdr:row>
      <xdr:rowOff>6185</xdr:rowOff>
    </xdr:to>
    <xdr:sp macro="" textlink="">
      <xdr:nvSpPr>
        <xdr:cNvPr id="29" name="TextBox 28">
          <a:hlinkClick xmlns:r="http://schemas.openxmlformats.org/officeDocument/2006/relationships" r:id="rId6"/>
          <a:extLst>
            <a:ext uri="{FF2B5EF4-FFF2-40B4-BE49-F238E27FC236}">
              <a16:creationId xmlns:a16="http://schemas.microsoft.com/office/drawing/2014/main" id="{00000000-0008-0000-0400-00001D000000}"/>
            </a:ext>
          </a:extLst>
        </xdr:cNvPr>
        <xdr:cNvSpPr txBox="1"/>
      </xdr:nvSpPr>
      <xdr:spPr>
        <a:xfrm>
          <a:off x="3234789" y="2752354"/>
          <a:ext cx="1020536" cy="210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7</xdr:col>
      <xdr:colOff>482435</xdr:colOff>
      <xdr:row>14</xdr:row>
      <xdr:rowOff>37111</xdr:rowOff>
    </xdr:from>
    <xdr:to>
      <xdr:col>9</xdr:col>
      <xdr:colOff>581396</xdr:colOff>
      <xdr:row>15</xdr:row>
      <xdr:rowOff>105146</xdr:rowOff>
    </xdr:to>
    <xdr:sp macro="" textlink="">
      <xdr:nvSpPr>
        <xdr:cNvPr id="30" name="TextBox 29">
          <a:hlinkClick xmlns:r="http://schemas.openxmlformats.org/officeDocument/2006/relationships" r:id="rId7"/>
          <a:extLst>
            <a:ext uri="{FF2B5EF4-FFF2-40B4-BE49-F238E27FC236}">
              <a16:creationId xmlns:a16="http://schemas.microsoft.com/office/drawing/2014/main" id="{00000000-0008-0000-0400-00001E000000}"/>
            </a:ext>
          </a:extLst>
        </xdr:cNvPr>
        <xdr:cNvSpPr txBox="1"/>
      </xdr:nvSpPr>
      <xdr:spPr>
        <a:xfrm>
          <a:off x="4768685" y="2350325"/>
          <a:ext cx="1323604" cy="228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10</xdr:col>
      <xdr:colOff>55666</xdr:colOff>
      <xdr:row>14</xdr:row>
      <xdr:rowOff>12370</xdr:rowOff>
    </xdr:from>
    <xdr:to>
      <xdr:col>11</xdr:col>
      <xdr:colOff>445324</xdr:colOff>
      <xdr:row>15</xdr:row>
      <xdr:rowOff>74221</xdr:rowOff>
    </xdr:to>
    <xdr:sp macro="" textlink="">
      <xdr:nvSpPr>
        <xdr:cNvPr id="31" name="TextBox 30">
          <a:hlinkClick xmlns:r="http://schemas.openxmlformats.org/officeDocument/2006/relationships" r:id="rId8"/>
          <a:extLst>
            <a:ext uri="{FF2B5EF4-FFF2-40B4-BE49-F238E27FC236}">
              <a16:creationId xmlns:a16="http://schemas.microsoft.com/office/drawing/2014/main" id="{00000000-0008-0000-0400-00001F000000}"/>
            </a:ext>
          </a:extLst>
        </xdr:cNvPr>
        <xdr:cNvSpPr txBox="1"/>
      </xdr:nvSpPr>
      <xdr:spPr>
        <a:xfrm>
          <a:off x="6178880" y="2325584"/>
          <a:ext cx="1001980" cy="222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9</xdr:col>
      <xdr:colOff>408214</xdr:colOff>
      <xdr:row>15</xdr:row>
      <xdr:rowOff>117516</xdr:rowOff>
    </xdr:from>
    <xdr:to>
      <xdr:col>11</xdr:col>
      <xdr:colOff>241217</xdr:colOff>
      <xdr:row>16</xdr:row>
      <xdr:rowOff>123701</xdr:rowOff>
    </xdr:to>
    <xdr:sp macro="" textlink="">
      <xdr:nvSpPr>
        <xdr:cNvPr id="32" name="TextBox 31">
          <a:hlinkClick xmlns:r="http://schemas.openxmlformats.org/officeDocument/2006/relationships" r:id="rId9"/>
          <a:extLst>
            <a:ext uri="{FF2B5EF4-FFF2-40B4-BE49-F238E27FC236}">
              <a16:creationId xmlns:a16="http://schemas.microsoft.com/office/drawing/2014/main" id="{00000000-0008-0000-0400-000020000000}"/>
            </a:ext>
          </a:extLst>
        </xdr:cNvPr>
        <xdr:cNvSpPr txBox="1"/>
      </xdr:nvSpPr>
      <xdr:spPr>
        <a:xfrm>
          <a:off x="5919107" y="2591542"/>
          <a:ext cx="1057646" cy="166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10</xdr:col>
      <xdr:colOff>228848</xdr:colOff>
      <xdr:row>19</xdr:row>
      <xdr:rowOff>6185</xdr:rowOff>
    </xdr:from>
    <xdr:to>
      <xdr:col>12</xdr:col>
      <xdr:colOff>185552</xdr:colOff>
      <xdr:row>20</xdr:row>
      <xdr:rowOff>80406</xdr:rowOff>
    </xdr:to>
    <xdr:sp macro="" textlink="">
      <xdr:nvSpPr>
        <xdr:cNvPr id="33" name="TextBox 32">
          <a:hlinkClick xmlns:r="http://schemas.openxmlformats.org/officeDocument/2006/relationships" r:id="rId10"/>
          <a:extLst>
            <a:ext uri="{FF2B5EF4-FFF2-40B4-BE49-F238E27FC236}">
              <a16:creationId xmlns:a16="http://schemas.microsoft.com/office/drawing/2014/main" id="{00000000-0008-0000-0400-000021000000}"/>
            </a:ext>
          </a:extLst>
        </xdr:cNvPr>
        <xdr:cNvSpPr txBox="1"/>
      </xdr:nvSpPr>
      <xdr:spPr>
        <a:xfrm>
          <a:off x="6352062" y="3123458"/>
          <a:ext cx="1131867" cy="235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519546</xdr:colOff>
      <xdr:row>24</xdr:row>
      <xdr:rowOff>49481</xdr:rowOff>
    </xdr:from>
    <xdr:to>
      <xdr:col>3</xdr:col>
      <xdr:colOff>371104</xdr:colOff>
      <xdr:row>25</xdr:row>
      <xdr:rowOff>92776</xdr:rowOff>
    </xdr:to>
    <xdr:sp macro="" textlink="">
      <xdr:nvSpPr>
        <xdr:cNvPr id="34" name="TextBox 33">
          <a:hlinkClick xmlns:r="http://schemas.openxmlformats.org/officeDocument/2006/relationships" r:id="rId11"/>
          <a:extLst>
            <a:ext uri="{FF2B5EF4-FFF2-40B4-BE49-F238E27FC236}">
              <a16:creationId xmlns:a16="http://schemas.microsoft.com/office/drawing/2014/main" id="{00000000-0008-0000-0400-000022000000}"/>
            </a:ext>
          </a:extLst>
        </xdr:cNvPr>
        <xdr:cNvSpPr txBox="1"/>
      </xdr:nvSpPr>
      <xdr:spPr>
        <a:xfrm>
          <a:off x="1131867" y="3970812"/>
          <a:ext cx="1076201"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6185</xdr:colOff>
      <xdr:row>29</xdr:row>
      <xdr:rowOff>105146</xdr:rowOff>
    </xdr:from>
    <xdr:to>
      <xdr:col>5</xdr:col>
      <xdr:colOff>364919</xdr:colOff>
      <xdr:row>30</xdr:row>
      <xdr:rowOff>136072</xdr:rowOff>
    </xdr:to>
    <xdr:sp macro="" textlink="">
      <xdr:nvSpPr>
        <xdr:cNvPr id="35" name="TextBox 34">
          <a:hlinkClick xmlns:r="http://schemas.openxmlformats.org/officeDocument/2006/relationships" r:id="rId12"/>
          <a:extLst>
            <a:ext uri="{FF2B5EF4-FFF2-40B4-BE49-F238E27FC236}">
              <a16:creationId xmlns:a16="http://schemas.microsoft.com/office/drawing/2014/main" id="{00000000-0008-0000-0400-000023000000}"/>
            </a:ext>
          </a:extLst>
        </xdr:cNvPr>
        <xdr:cNvSpPr txBox="1"/>
      </xdr:nvSpPr>
      <xdr:spPr>
        <a:xfrm>
          <a:off x="2455471" y="4830536"/>
          <a:ext cx="971055" cy="191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3</xdr:col>
      <xdr:colOff>346365</xdr:colOff>
      <xdr:row>30</xdr:row>
      <xdr:rowOff>30925</xdr:rowOff>
    </xdr:from>
    <xdr:ext cx="235032" cy="321623"/>
    <xdr:sp macro="" textlink="">
      <xdr:nvSpPr>
        <xdr:cNvPr id="36" name="TextBox 35">
          <a:hlinkClick xmlns:r="http://schemas.openxmlformats.org/officeDocument/2006/relationships" r:id="rId13"/>
          <a:extLst>
            <a:ext uri="{FF2B5EF4-FFF2-40B4-BE49-F238E27FC236}">
              <a16:creationId xmlns:a16="http://schemas.microsoft.com/office/drawing/2014/main" id="{00000000-0008-0000-0400-000024000000}"/>
            </a:ext>
          </a:extLst>
        </xdr:cNvPr>
        <xdr:cNvSpPr txBox="1"/>
      </xdr:nvSpPr>
      <xdr:spPr>
        <a:xfrm>
          <a:off x="2183329" y="4917126"/>
          <a:ext cx="235032" cy="321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twoCellAnchor>
    <xdr:from>
      <xdr:col>3</xdr:col>
      <xdr:colOff>538101</xdr:colOff>
      <xdr:row>31</xdr:row>
      <xdr:rowOff>49481</xdr:rowOff>
    </xdr:from>
    <xdr:to>
      <xdr:col>6</xdr:col>
      <xdr:colOff>426769</xdr:colOff>
      <xdr:row>32</xdr:row>
      <xdr:rowOff>74220</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400-000025000000}"/>
            </a:ext>
          </a:extLst>
        </xdr:cNvPr>
        <xdr:cNvSpPr txBox="1"/>
      </xdr:nvSpPr>
      <xdr:spPr>
        <a:xfrm>
          <a:off x="2375065" y="5096494"/>
          <a:ext cx="1725633" cy="185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11</xdr:col>
      <xdr:colOff>68035</xdr:colOff>
      <xdr:row>22</xdr:row>
      <xdr:rowOff>0</xdr:rowOff>
    </xdr:from>
    <xdr:to>
      <xdr:col>12</xdr:col>
      <xdr:colOff>550470</xdr:colOff>
      <xdr:row>23</xdr:row>
      <xdr:rowOff>6186</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400-000026000000}"/>
            </a:ext>
          </a:extLst>
        </xdr:cNvPr>
        <xdr:cNvSpPr txBox="1"/>
      </xdr:nvSpPr>
      <xdr:spPr>
        <a:xfrm>
          <a:off x="6803571" y="3599708"/>
          <a:ext cx="1045276" cy="166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11</xdr:col>
      <xdr:colOff>315438</xdr:colOff>
      <xdr:row>23</xdr:row>
      <xdr:rowOff>49481</xdr:rowOff>
    </xdr:from>
    <xdr:to>
      <xdr:col>13</xdr:col>
      <xdr:colOff>173182</xdr:colOff>
      <xdr:row>24</xdr:row>
      <xdr:rowOff>43296</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400-000027000000}"/>
            </a:ext>
          </a:extLst>
        </xdr:cNvPr>
        <xdr:cNvSpPr txBox="1"/>
      </xdr:nvSpPr>
      <xdr:spPr>
        <a:xfrm>
          <a:off x="7050974" y="3810000"/>
          <a:ext cx="1032906" cy="154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105146</xdr:colOff>
      <xdr:row>24</xdr:row>
      <xdr:rowOff>74221</xdr:rowOff>
    </xdr:from>
    <xdr:to>
      <xdr:col>13</xdr:col>
      <xdr:colOff>612321</xdr:colOff>
      <xdr:row>25</xdr:row>
      <xdr:rowOff>148441</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400-000028000000}"/>
            </a:ext>
          </a:extLst>
        </xdr:cNvPr>
        <xdr:cNvSpPr txBox="1"/>
      </xdr:nvSpPr>
      <xdr:spPr>
        <a:xfrm>
          <a:off x="7403523" y="3995552"/>
          <a:ext cx="1119496" cy="235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259772</xdr:colOff>
      <xdr:row>26</xdr:row>
      <xdr:rowOff>61850</xdr:rowOff>
    </xdr:from>
    <xdr:to>
      <xdr:col>14</xdr:col>
      <xdr:colOff>117517</xdr:colOff>
      <xdr:row>27</xdr:row>
      <xdr:rowOff>129887</xdr:rowOff>
    </xdr:to>
    <xdr:sp macro="" textlink="">
      <xdr:nvSpPr>
        <xdr:cNvPr id="41" name="TextBox 40">
          <a:hlinkClick xmlns:r="http://schemas.openxmlformats.org/officeDocument/2006/relationships" r:id="rId17"/>
          <a:extLst>
            <a:ext uri="{FF2B5EF4-FFF2-40B4-BE49-F238E27FC236}">
              <a16:creationId xmlns:a16="http://schemas.microsoft.com/office/drawing/2014/main" id="{00000000-0008-0000-0400-000029000000}"/>
            </a:ext>
          </a:extLst>
        </xdr:cNvPr>
        <xdr:cNvSpPr txBox="1"/>
      </xdr:nvSpPr>
      <xdr:spPr>
        <a:xfrm>
          <a:off x="7558149" y="4304805"/>
          <a:ext cx="1082387" cy="2288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389659</xdr:colOff>
      <xdr:row>28</xdr:row>
      <xdr:rowOff>105146</xdr:rowOff>
    </xdr:from>
    <xdr:to>
      <xdr:col>15</xdr:col>
      <xdr:colOff>228847</xdr:colOff>
      <xdr:row>30</xdr:row>
      <xdr:rowOff>12370</xdr:rowOff>
    </xdr:to>
    <xdr:sp macro="" textlink="">
      <xdr:nvSpPr>
        <xdr:cNvPr id="42" name="TextBox 41">
          <a:hlinkClick xmlns:r="http://schemas.openxmlformats.org/officeDocument/2006/relationships" r:id="rId18"/>
          <a:extLst>
            <a:ext uri="{FF2B5EF4-FFF2-40B4-BE49-F238E27FC236}">
              <a16:creationId xmlns:a16="http://schemas.microsoft.com/office/drawing/2014/main" id="{00000000-0008-0000-0400-00002A000000}"/>
            </a:ext>
          </a:extLst>
        </xdr:cNvPr>
        <xdr:cNvSpPr txBox="1"/>
      </xdr:nvSpPr>
      <xdr:spPr>
        <a:xfrm>
          <a:off x="8300357" y="4669724"/>
          <a:ext cx="1063831" cy="228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544286</xdr:colOff>
      <xdr:row>26</xdr:row>
      <xdr:rowOff>18555</xdr:rowOff>
    </xdr:from>
    <xdr:to>
      <xdr:col>16</xdr:col>
      <xdr:colOff>395844</xdr:colOff>
      <xdr:row>27</xdr:row>
      <xdr:rowOff>123702</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00000000-0008-0000-0400-00002B000000}"/>
            </a:ext>
          </a:extLst>
        </xdr:cNvPr>
        <xdr:cNvSpPr txBox="1"/>
      </xdr:nvSpPr>
      <xdr:spPr>
        <a:xfrm>
          <a:off x="9067305" y="4261510"/>
          <a:ext cx="1076201" cy="26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482436</xdr:colOff>
      <xdr:row>22</xdr:row>
      <xdr:rowOff>0</xdr:rowOff>
    </xdr:from>
    <xdr:to>
      <xdr:col>16</xdr:col>
      <xdr:colOff>111332</xdr:colOff>
      <xdr:row>24</xdr:row>
      <xdr:rowOff>105146</xdr:rowOff>
    </xdr:to>
    <xdr:sp macro="" textlink="">
      <xdr:nvSpPr>
        <xdr:cNvPr id="44" name="TextBox 43">
          <a:hlinkClick xmlns:r="http://schemas.openxmlformats.org/officeDocument/2006/relationships" r:id="rId20"/>
          <a:extLst>
            <a:ext uri="{FF2B5EF4-FFF2-40B4-BE49-F238E27FC236}">
              <a16:creationId xmlns:a16="http://schemas.microsoft.com/office/drawing/2014/main" id="{00000000-0008-0000-0400-00002C000000}"/>
            </a:ext>
          </a:extLst>
        </xdr:cNvPr>
        <xdr:cNvSpPr txBox="1"/>
      </xdr:nvSpPr>
      <xdr:spPr>
        <a:xfrm>
          <a:off x="9005455" y="3599708"/>
          <a:ext cx="853539" cy="426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16</xdr:col>
      <xdr:colOff>166997</xdr:colOff>
      <xdr:row>23</xdr:row>
      <xdr:rowOff>37111</xdr:rowOff>
    </xdr:from>
    <xdr:to>
      <xdr:col>17</xdr:col>
      <xdr:colOff>253587</xdr:colOff>
      <xdr:row>24</xdr:row>
      <xdr:rowOff>68036</xdr:rowOff>
    </xdr:to>
    <xdr:sp macro="" textlink="">
      <xdr:nvSpPr>
        <xdr:cNvPr id="45" name="TextBox 44">
          <a:hlinkClick xmlns:r="http://schemas.openxmlformats.org/officeDocument/2006/relationships" r:id="rId21"/>
          <a:extLst>
            <a:ext uri="{FF2B5EF4-FFF2-40B4-BE49-F238E27FC236}">
              <a16:creationId xmlns:a16="http://schemas.microsoft.com/office/drawing/2014/main" id="{00000000-0008-0000-0400-00002D000000}"/>
            </a:ext>
          </a:extLst>
        </xdr:cNvPr>
        <xdr:cNvSpPr txBox="1"/>
      </xdr:nvSpPr>
      <xdr:spPr>
        <a:xfrm>
          <a:off x="9914659" y="3797630"/>
          <a:ext cx="698912" cy="191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445324</xdr:colOff>
      <xdr:row>39</xdr:row>
      <xdr:rowOff>55666</xdr:rowOff>
    </xdr:from>
    <xdr:to>
      <xdr:col>8</xdr:col>
      <xdr:colOff>265958</xdr:colOff>
      <xdr:row>40</xdr:row>
      <xdr:rowOff>136072</xdr:rowOff>
    </xdr:to>
    <xdr:sp macro="" textlink="">
      <xdr:nvSpPr>
        <xdr:cNvPr id="46" name="TextBox 45">
          <a:hlinkClick xmlns:r="http://schemas.openxmlformats.org/officeDocument/2006/relationships" r:id="rId22"/>
          <a:extLst>
            <a:ext uri="{FF2B5EF4-FFF2-40B4-BE49-F238E27FC236}">
              <a16:creationId xmlns:a16="http://schemas.microsoft.com/office/drawing/2014/main" id="{00000000-0008-0000-0400-00002E000000}"/>
            </a:ext>
          </a:extLst>
        </xdr:cNvPr>
        <xdr:cNvSpPr txBox="1"/>
      </xdr:nvSpPr>
      <xdr:spPr>
        <a:xfrm>
          <a:off x="4119253" y="6389172"/>
          <a:ext cx="1045276" cy="241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7620</xdr:colOff>
      <xdr:row>3</xdr:row>
      <xdr:rowOff>76200</xdr:rowOff>
    </xdr:from>
    <xdr:to>
      <xdr:col>1</xdr:col>
      <xdr:colOff>160020</xdr:colOff>
      <xdr:row>4</xdr:row>
      <xdr:rowOff>68580</xdr:rowOff>
    </xdr:to>
    <xdr:sp macro="" textlink="">
      <xdr:nvSpPr>
        <xdr:cNvPr id="2" name="TextBox 1">
          <a:hlinkClick xmlns:r="http://schemas.openxmlformats.org/officeDocument/2006/relationships" r:id="rId23"/>
          <a:extLst>
            <a:ext uri="{FF2B5EF4-FFF2-40B4-BE49-F238E27FC236}">
              <a16:creationId xmlns:a16="http://schemas.microsoft.com/office/drawing/2014/main" id="{00000000-0008-0000-0400-000002000000}"/>
            </a:ext>
          </a:extLst>
        </xdr:cNvPr>
        <xdr:cNvSpPr txBox="1"/>
      </xdr:nvSpPr>
      <xdr:spPr>
        <a:xfrm>
          <a:off x="617220" y="586740"/>
          <a:ext cx="15240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228600</xdr:colOff>
      <xdr:row>3</xdr:row>
      <xdr:rowOff>99060</xdr:rowOff>
    </xdr:from>
    <xdr:to>
      <xdr:col>1</xdr:col>
      <xdr:colOff>388620</xdr:colOff>
      <xdr:row>4</xdr:row>
      <xdr:rowOff>68580</xdr:rowOff>
    </xdr:to>
    <xdr:sp macro="" textlink="">
      <xdr:nvSpPr>
        <xdr:cNvPr id="3" name="TextBox 2">
          <a:hlinkClick xmlns:r="http://schemas.openxmlformats.org/officeDocument/2006/relationships" r:id="rId24"/>
          <a:extLst>
            <a:ext uri="{FF2B5EF4-FFF2-40B4-BE49-F238E27FC236}">
              <a16:creationId xmlns:a16="http://schemas.microsoft.com/office/drawing/2014/main" id="{00000000-0008-0000-0400-000003000000}"/>
            </a:ext>
          </a:extLst>
        </xdr:cNvPr>
        <xdr:cNvSpPr txBox="1"/>
      </xdr:nvSpPr>
      <xdr:spPr>
        <a:xfrm>
          <a:off x="838200" y="609600"/>
          <a:ext cx="160020" cy="129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190500</xdr:colOff>
      <xdr:row>4</xdr:row>
      <xdr:rowOff>106680</xdr:rowOff>
    </xdr:from>
    <xdr:to>
      <xdr:col>1</xdr:col>
      <xdr:colOff>373380</xdr:colOff>
      <xdr:row>5</xdr:row>
      <xdr:rowOff>7620</xdr:rowOff>
    </xdr:to>
    <xdr:sp macro="" textlink="">
      <xdr:nvSpPr>
        <xdr:cNvPr id="4" name="TextBox 3">
          <a:hlinkClick xmlns:r="http://schemas.openxmlformats.org/officeDocument/2006/relationships" r:id="rId25"/>
          <a:extLst>
            <a:ext uri="{FF2B5EF4-FFF2-40B4-BE49-F238E27FC236}">
              <a16:creationId xmlns:a16="http://schemas.microsoft.com/office/drawing/2014/main" id="{00000000-0008-0000-0400-000004000000}"/>
            </a:ext>
          </a:extLst>
        </xdr:cNvPr>
        <xdr:cNvSpPr txBox="1"/>
      </xdr:nvSpPr>
      <xdr:spPr>
        <a:xfrm>
          <a:off x="800100" y="777240"/>
          <a:ext cx="18288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9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2A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476250</xdr:colOff>
      <xdr:row>88</xdr:row>
      <xdr:rowOff>57153</xdr:rowOff>
    </xdr:to>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25</xdr:row>
      <xdr:rowOff>0</xdr:rowOff>
    </xdr:from>
    <xdr:to>
      <xdr:col>6</xdr:col>
      <xdr:colOff>476250</xdr:colOff>
      <xdr:row>85</xdr:row>
      <xdr:rowOff>57153</xdr:rowOff>
    </xdr:to>
    <xdr:sp macro="" textlink="">
      <xdr:nvSpPr>
        <xdr:cNvPr id="2" name="TextBox 1">
          <a:extLst>
            <a:ext uri="{FF2B5EF4-FFF2-40B4-BE49-F238E27FC236}">
              <a16:creationId xmlns:a16="http://schemas.microsoft.com/office/drawing/2014/main" id="{00000000-0008-0000-2C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476250</xdr:colOff>
      <xdr:row>88</xdr:row>
      <xdr:rowOff>57153</xdr:rowOff>
    </xdr:to>
    <xdr:sp macro="" textlink="">
      <xdr:nvSpPr>
        <xdr:cNvPr id="3" name="TextBox 2">
          <a:extLst>
            <a:ext uri="{FF2B5EF4-FFF2-40B4-BE49-F238E27FC236}">
              <a16:creationId xmlns:a16="http://schemas.microsoft.com/office/drawing/2014/main" id="{00000000-0008-0000-2D00-000003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476250</xdr:colOff>
      <xdr:row>88</xdr:row>
      <xdr:rowOff>57153</xdr:rowOff>
    </xdr:to>
    <xdr:sp macro="" textlink="">
      <xdr:nvSpPr>
        <xdr:cNvPr id="2" name="TextBox 1">
          <a:extLst>
            <a:ext uri="{FF2B5EF4-FFF2-40B4-BE49-F238E27FC236}">
              <a16:creationId xmlns:a16="http://schemas.microsoft.com/office/drawing/2014/main" id="{00000000-0008-0000-2E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476250</xdr:colOff>
      <xdr:row>88</xdr:row>
      <xdr:rowOff>57153</xdr:rowOff>
    </xdr:to>
    <xdr:sp macro="" textlink="">
      <xdr:nvSpPr>
        <xdr:cNvPr id="2" name="TextBox 1">
          <a:extLst>
            <a:ext uri="{FF2B5EF4-FFF2-40B4-BE49-F238E27FC236}">
              <a16:creationId xmlns:a16="http://schemas.microsoft.com/office/drawing/2014/main" id="{00000000-0008-0000-30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1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3" name="TextBox 2">
          <a:extLst>
            <a:ext uri="{FF2B5EF4-FFF2-40B4-BE49-F238E27FC236}">
              <a16:creationId xmlns:a16="http://schemas.microsoft.com/office/drawing/2014/main" id="{00000000-0008-0000-3200-000003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638175</xdr:colOff>
      <xdr:row>80</xdr:row>
      <xdr:rowOff>57153</xdr:rowOff>
    </xdr:to>
    <xdr:sp macro="" textlink="">
      <xdr:nvSpPr>
        <xdr:cNvPr id="2" name="TextBox 1">
          <a:extLst>
            <a:ext uri="{FF2B5EF4-FFF2-40B4-BE49-F238E27FC236}">
              <a16:creationId xmlns:a16="http://schemas.microsoft.com/office/drawing/2014/main" id="{00000000-0008-0000-3300-000002000000}"/>
            </a:ext>
          </a:extLst>
        </xdr:cNvPr>
        <xdr:cNvSpPr txBox="1"/>
      </xdr:nvSpPr>
      <xdr:spPr>
        <a:xfrm>
          <a:off x="0" y="36195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12</xdr:col>
      <xdr:colOff>577453</xdr:colOff>
      <xdr:row>6</xdr:row>
      <xdr:rowOff>0</xdr:rowOff>
    </xdr:from>
    <xdr:ext cx="184731" cy="264560"/>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7845028" y="6393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14632</xdr:colOff>
      <xdr:row>3</xdr:row>
      <xdr:rowOff>96907</xdr:rowOff>
    </xdr:from>
    <xdr:to>
      <xdr:col>1</xdr:col>
      <xdr:colOff>405212</xdr:colOff>
      <xdr:row>4</xdr:row>
      <xdr:rowOff>185867</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4232" y="617607"/>
          <a:ext cx="390580" cy="256658"/>
        </a:xfrm>
        <a:prstGeom prst="rect">
          <a:avLst/>
        </a:prstGeom>
      </xdr:spPr>
    </xdr:pic>
    <xdr:clientData/>
  </xdr:twoCellAnchor>
  <xdr:twoCellAnchor editAs="oneCell">
    <xdr:from>
      <xdr:col>1</xdr:col>
      <xdr:colOff>9621</xdr:colOff>
      <xdr:row>5</xdr:row>
      <xdr:rowOff>153938</xdr:rowOff>
    </xdr:from>
    <xdr:to>
      <xdr:col>12</xdr:col>
      <xdr:colOff>129981</xdr:colOff>
      <xdr:row>46</xdr:row>
      <xdr:rowOff>47431</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756" y="1018515"/>
          <a:ext cx="6765879" cy="6502378"/>
        </a:xfrm>
        <a:prstGeom prst="rect">
          <a:avLst/>
        </a:prstGeom>
        <a:ln>
          <a:solidFill>
            <a:schemeClr val="accent1"/>
          </a:solidFill>
        </a:ln>
      </xdr:spPr>
    </xdr:pic>
    <xdr:clientData/>
  </xdr:twoCellAnchor>
  <xdr:twoCellAnchor>
    <xdr:from>
      <xdr:col>3</xdr:col>
      <xdr:colOff>51641</xdr:colOff>
      <xdr:row>7</xdr:row>
      <xdr:rowOff>0</xdr:rowOff>
    </xdr:from>
    <xdr:to>
      <xdr:col>5</xdr:col>
      <xdr:colOff>585272</xdr:colOff>
      <xdr:row>7</xdr:row>
      <xdr:rowOff>154925</xdr:rowOff>
    </xdr:to>
    <xdr:sp macro="" textlink="">
      <xdr:nvSpPr>
        <xdr:cNvPr id="26" name="TextBox 25">
          <a:hlinkClick xmlns:r="http://schemas.openxmlformats.org/officeDocument/2006/relationships" r:id="rId3"/>
          <a:extLst>
            <a:ext uri="{FF2B5EF4-FFF2-40B4-BE49-F238E27FC236}">
              <a16:creationId xmlns:a16="http://schemas.microsoft.com/office/drawing/2014/main" id="{00000000-0008-0000-0500-00001A000000}"/>
            </a:ext>
          </a:extLst>
        </xdr:cNvPr>
        <xdr:cNvSpPr txBox="1"/>
      </xdr:nvSpPr>
      <xdr:spPr>
        <a:xfrm>
          <a:off x="1876310" y="1182018"/>
          <a:ext cx="1750076" cy="154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281158</xdr:colOff>
      <xdr:row>8</xdr:row>
      <xdr:rowOff>51641</xdr:rowOff>
    </xdr:from>
    <xdr:to>
      <xdr:col>5</xdr:col>
      <xdr:colOff>418870</xdr:colOff>
      <xdr:row>9</xdr:row>
      <xdr:rowOff>28690</xdr:rowOff>
    </xdr:to>
    <xdr:sp macro="" textlink="">
      <xdr:nvSpPr>
        <xdr:cNvPr id="27" name="TextBox 26">
          <a:hlinkClick xmlns:r="http://schemas.openxmlformats.org/officeDocument/2006/relationships" r:id="rId4"/>
          <a:extLst>
            <a:ext uri="{FF2B5EF4-FFF2-40B4-BE49-F238E27FC236}">
              <a16:creationId xmlns:a16="http://schemas.microsoft.com/office/drawing/2014/main" id="{00000000-0008-0000-0500-00001B000000}"/>
            </a:ext>
          </a:extLst>
        </xdr:cNvPr>
        <xdr:cNvSpPr txBox="1"/>
      </xdr:nvSpPr>
      <xdr:spPr>
        <a:xfrm>
          <a:off x="2105827" y="1394322"/>
          <a:ext cx="1354157" cy="137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177876</xdr:colOff>
      <xdr:row>9</xdr:row>
      <xdr:rowOff>63118</xdr:rowOff>
    </xdr:from>
    <xdr:to>
      <xdr:col>5</xdr:col>
      <xdr:colOff>252470</xdr:colOff>
      <xdr:row>10</xdr:row>
      <xdr:rowOff>51642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500-00001C000000}"/>
            </a:ext>
          </a:extLst>
        </xdr:cNvPr>
        <xdr:cNvSpPr txBox="1"/>
      </xdr:nvSpPr>
      <xdr:spPr>
        <a:xfrm>
          <a:off x="2002545" y="1566461"/>
          <a:ext cx="1291039" cy="149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510677</xdr:colOff>
      <xdr:row>10</xdr:row>
      <xdr:rowOff>109021</xdr:rowOff>
    </xdr:from>
    <xdr:to>
      <xdr:col>6</xdr:col>
      <xdr:colOff>464774</xdr:colOff>
      <xdr:row>11</xdr:row>
      <xdr:rowOff>131973</xdr:rowOff>
    </xdr:to>
    <xdr:sp macro="" textlink="">
      <xdr:nvSpPr>
        <xdr:cNvPr id="29" name="TextBox 28">
          <a:hlinkClick xmlns:r="http://schemas.openxmlformats.org/officeDocument/2006/relationships" r:id="rId6"/>
          <a:extLst>
            <a:ext uri="{FF2B5EF4-FFF2-40B4-BE49-F238E27FC236}">
              <a16:creationId xmlns:a16="http://schemas.microsoft.com/office/drawing/2014/main" id="{00000000-0008-0000-0500-00001D000000}"/>
            </a:ext>
          </a:extLst>
        </xdr:cNvPr>
        <xdr:cNvSpPr txBox="1"/>
      </xdr:nvSpPr>
      <xdr:spPr>
        <a:xfrm>
          <a:off x="2943569" y="1773027"/>
          <a:ext cx="1170542" cy="183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493464</xdr:colOff>
      <xdr:row>13</xdr:row>
      <xdr:rowOff>28690</xdr:rowOff>
    </xdr:from>
    <xdr:to>
      <xdr:col>5</xdr:col>
      <xdr:colOff>527892</xdr:colOff>
      <xdr:row>15</xdr:row>
      <xdr:rowOff>5738</xdr:rowOff>
    </xdr:to>
    <xdr:sp macro="" textlink="">
      <xdr:nvSpPr>
        <xdr:cNvPr id="30" name="TextBox 29">
          <a:hlinkClick xmlns:r="http://schemas.openxmlformats.org/officeDocument/2006/relationships" r:id="rId7"/>
          <a:extLst>
            <a:ext uri="{FF2B5EF4-FFF2-40B4-BE49-F238E27FC236}">
              <a16:creationId xmlns:a16="http://schemas.microsoft.com/office/drawing/2014/main" id="{00000000-0008-0000-0500-00001E000000}"/>
            </a:ext>
          </a:extLst>
        </xdr:cNvPr>
        <xdr:cNvSpPr txBox="1"/>
      </xdr:nvSpPr>
      <xdr:spPr>
        <a:xfrm>
          <a:off x="2318133" y="2174684"/>
          <a:ext cx="1250873" cy="29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103283</xdr:colOff>
      <xdr:row>17</xdr:row>
      <xdr:rowOff>120497</xdr:rowOff>
    </xdr:from>
    <xdr:to>
      <xdr:col>5</xdr:col>
      <xdr:colOff>183615</xdr:colOff>
      <xdr:row>19</xdr:row>
      <xdr:rowOff>5738</xdr:rowOff>
    </xdr:to>
    <xdr:sp macro="" textlink="">
      <xdr:nvSpPr>
        <xdr:cNvPr id="31" name="TextBox 30">
          <a:hlinkClick xmlns:r="http://schemas.openxmlformats.org/officeDocument/2006/relationships" r:id="rId8"/>
          <a:extLst>
            <a:ext uri="{FF2B5EF4-FFF2-40B4-BE49-F238E27FC236}">
              <a16:creationId xmlns:a16="http://schemas.microsoft.com/office/drawing/2014/main" id="{00000000-0008-0000-0500-00001F000000}"/>
            </a:ext>
          </a:extLst>
        </xdr:cNvPr>
        <xdr:cNvSpPr txBox="1"/>
      </xdr:nvSpPr>
      <xdr:spPr>
        <a:xfrm>
          <a:off x="1927952" y="2909142"/>
          <a:ext cx="1296777" cy="206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562319</xdr:colOff>
      <xdr:row>19</xdr:row>
      <xdr:rowOff>40166</xdr:rowOff>
    </xdr:from>
    <xdr:to>
      <xdr:col>5</xdr:col>
      <xdr:colOff>28690</xdr:colOff>
      <xdr:row>20</xdr:row>
      <xdr:rowOff>63117</xdr:rowOff>
    </xdr:to>
    <xdr:sp macro="" textlink="">
      <xdr:nvSpPr>
        <xdr:cNvPr id="32" name="TextBox 31">
          <a:hlinkClick xmlns:r="http://schemas.openxmlformats.org/officeDocument/2006/relationships" r:id="rId9"/>
          <a:extLst>
            <a:ext uri="{FF2B5EF4-FFF2-40B4-BE49-F238E27FC236}">
              <a16:creationId xmlns:a16="http://schemas.microsoft.com/office/drawing/2014/main" id="{00000000-0008-0000-0500-000020000000}"/>
            </a:ext>
          </a:extLst>
        </xdr:cNvPr>
        <xdr:cNvSpPr txBox="1"/>
      </xdr:nvSpPr>
      <xdr:spPr>
        <a:xfrm>
          <a:off x="1778765" y="3150136"/>
          <a:ext cx="1291039" cy="18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154925</xdr:colOff>
      <xdr:row>34</xdr:row>
      <xdr:rowOff>126235</xdr:rowOff>
    </xdr:from>
    <xdr:to>
      <xdr:col>7</xdr:col>
      <xdr:colOff>143449</xdr:colOff>
      <xdr:row>36</xdr:row>
      <xdr:rowOff>97545</xdr:rowOff>
    </xdr:to>
    <xdr:sp macro="" textlink="">
      <xdr:nvSpPr>
        <xdr:cNvPr id="33" name="TextBox 32">
          <a:hlinkClick xmlns:r="http://schemas.openxmlformats.org/officeDocument/2006/relationships" r:id="rId10"/>
          <a:extLst>
            <a:ext uri="{FF2B5EF4-FFF2-40B4-BE49-F238E27FC236}">
              <a16:creationId xmlns:a16="http://schemas.microsoft.com/office/drawing/2014/main" id="{00000000-0008-0000-0500-000021000000}"/>
            </a:ext>
          </a:extLst>
        </xdr:cNvPr>
        <xdr:cNvSpPr txBox="1"/>
      </xdr:nvSpPr>
      <xdr:spPr>
        <a:xfrm>
          <a:off x="3196039" y="5646145"/>
          <a:ext cx="1204970" cy="29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7327</xdr:colOff>
      <xdr:row>3</xdr:row>
      <xdr:rowOff>58616</xdr:rowOff>
    </xdr:from>
    <xdr:to>
      <xdr:col>1</xdr:col>
      <xdr:colOff>184150</xdr:colOff>
      <xdr:row>4</xdr:row>
      <xdr:rowOff>36636</xdr:rowOff>
    </xdr:to>
    <xdr:sp macro="" textlink="">
      <xdr:nvSpPr>
        <xdr:cNvPr id="2" name="TextBox 1">
          <a:hlinkClick xmlns:r="http://schemas.openxmlformats.org/officeDocument/2006/relationships" r:id="rId11"/>
          <a:extLst>
            <a:ext uri="{FF2B5EF4-FFF2-40B4-BE49-F238E27FC236}">
              <a16:creationId xmlns:a16="http://schemas.microsoft.com/office/drawing/2014/main" id="{00000000-0008-0000-0500-000002000000}"/>
            </a:ext>
          </a:extLst>
        </xdr:cNvPr>
        <xdr:cNvSpPr txBox="1"/>
      </xdr:nvSpPr>
      <xdr:spPr>
        <a:xfrm>
          <a:off x="615462" y="571501"/>
          <a:ext cx="176823" cy="139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228600</xdr:colOff>
      <xdr:row>3</xdr:row>
      <xdr:rowOff>76200</xdr:rowOff>
    </xdr:from>
    <xdr:to>
      <xdr:col>1</xdr:col>
      <xdr:colOff>406400</xdr:colOff>
      <xdr:row>4</xdr:row>
      <xdr:rowOff>69850</xdr:rowOff>
    </xdr:to>
    <xdr:sp macro="" textlink="">
      <xdr:nvSpPr>
        <xdr:cNvPr id="3" name="TextBox 2">
          <a:hlinkClick xmlns:r="http://schemas.openxmlformats.org/officeDocument/2006/relationships" r:id="rId12"/>
          <a:extLst>
            <a:ext uri="{FF2B5EF4-FFF2-40B4-BE49-F238E27FC236}">
              <a16:creationId xmlns:a16="http://schemas.microsoft.com/office/drawing/2014/main" id="{00000000-0008-0000-0500-000003000000}"/>
            </a:ext>
          </a:extLst>
        </xdr:cNvPr>
        <xdr:cNvSpPr txBox="1"/>
      </xdr:nvSpPr>
      <xdr:spPr>
        <a:xfrm>
          <a:off x="838200" y="596900"/>
          <a:ext cx="17780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599832</xdr:colOff>
      <xdr:row>4</xdr:row>
      <xdr:rowOff>87336</xdr:rowOff>
    </xdr:from>
    <xdr:to>
      <xdr:col>1</xdr:col>
      <xdr:colOff>182197</xdr:colOff>
      <xdr:row>4</xdr:row>
      <xdr:rowOff>190499</xdr:rowOff>
    </xdr:to>
    <xdr:sp macro="" textlink="">
      <xdr:nvSpPr>
        <xdr:cNvPr id="4" name="TextBox 3">
          <a:hlinkClick xmlns:r="http://schemas.openxmlformats.org/officeDocument/2006/relationships" r:id="rId13"/>
          <a:extLst>
            <a:ext uri="{FF2B5EF4-FFF2-40B4-BE49-F238E27FC236}">
              <a16:creationId xmlns:a16="http://schemas.microsoft.com/office/drawing/2014/main" id="{00000000-0008-0000-0500-000004000000}"/>
            </a:ext>
          </a:extLst>
        </xdr:cNvPr>
        <xdr:cNvSpPr txBox="1"/>
      </xdr:nvSpPr>
      <xdr:spPr>
        <a:xfrm flipV="1">
          <a:off x="599832" y="761413"/>
          <a:ext cx="190500" cy="103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527538</xdr:colOff>
      <xdr:row>40</xdr:row>
      <xdr:rowOff>117230</xdr:rowOff>
    </xdr:from>
    <xdr:to>
      <xdr:col>3</xdr:col>
      <xdr:colOff>410308</xdr:colOff>
      <xdr:row>42</xdr:row>
      <xdr:rowOff>109904</xdr:rowOff>
    </xdr:to>
    <xdr:sp macro="" textlink="">
      <xdr:nvSpPr>
        <xdr:cNvPr id="5" name="TextBox 4">
          <a:hlinkClick xmlns:r="http://schemas.openxmlformats.org/officeDocument/2006/relationships" r:id="rId14"/>
          <a:extLst>
            <a:ext uri="{FF2B5EF4-FFF2-40B4-BE49-F238E27FC236}">
              <a16:creationId xmlns:a16="http://schemas.microsoft.com/office/drawing/2014/main" id="{00000000-0008-0000-0500-000005000000}"/>
            </a:ext>
          </a:extLst>
        </xdr:cNvPr>
        <xdr:cNvSpPr txBox="1"/>
      </xdr:nvSpPr>
      <xdr:spPr>
        <a:xfrm>
          <a:off x="1135673" y="6623538"/>
          <a:ext cx="1099039" cy="315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476250</xdr:colOff>
      <xdr:row>80</xdr:row>
      <xdr:rowOff>57153</xdr:rowOff>
    </xdr:to>
    <xdr:sp macro="" textlink="">
      <xdr:nvSpPr>
        <xdr:cNvPr id="2" name="TextBox 1">
          <a:extLst>
            <a:ext uri="{FF2B5EF4-FFF2-40B4-BE49-F238E27FC236}">
              <a16:creationId xmlns:a16="http://schemas.microsoft.com/office/drawing/2014/main" id="{00000000-0008-0000-3400-000002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5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476250</xdr:colOff>
      <xdr:row>88</xdr:row>
      <xdr:rowOff>57153</xdr:rowOff>
    </xdr:to>
    <xdr:sp macro="" textlink="">
      <xdr:nvSpPr>
        <xdr:cNvPr id="2" name="TextBox 1">
          <a:extLst>
            <a:ext uri="{FF2B5EF4-FFF2-40B4-BE49-F238E27FC236}">
              <a16:creationId xmlns:a16="http://schemas.microsoft.com/office/drawing/2014/main" id="{00000000-0008-0000-36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7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8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0" y="43053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3" name="TextBox 2">
          <a:extLst>
            <a:ext uri="{FF2B5EF4-FFF2-40B4-BE49-F238E27FC236}">
              <a16:creationId xmlns:a16="http://schemas.microsoft.com/office/drawing/2014/main" id="{00000000-0008-0000-3A00-000003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476250</xdr:colOff>
      <xdr:row>88</xdr:row>
      <xdr:rowOff>57153</xdr:rowOff>
    </xdr:to>
    <xdr:sp macro="" textlink="">
      <xdr:nvSpPr>
        <xdr:cNvPr id="2" name="TextBox 1">
          <a:extLst>
            <a:ext uri="{FF2B5EF4-FFF2-40B4-BE49-F238E27FC236}">
              <a16:creationId xmlns:a16="http://schemas.microsoft.com/office/drawing/2014/main" id="{00000000-0008-0000-3B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C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476250</xdr:colOff>
      <xdr:row>88</xdr:row>
      <xdr:rowOff>57153</xdr:rowOff>
    </xdr:to>
    <xdr:sp macro="" textlink="">
      <xdr:nvSpPr>
        <xdr:cNvPr id="2" name="TextBox 1">
          <a:extLst>
            <a:ext uri="{FF2B5EF4-FFF2-40B4-BE49-F238E27FC236}">
              <a16:creationId xmlns:a16="http://schemas.microsoft.com/office/drawing/2014/main" id="{00000000-0008-0000-3D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28</xdr:row>
      <xdr:rowOff>114297</xdr:rowOff>
    </xdr:from>
    <xdr:to>
      <xdr:col>7</xdr:col>
      <xdr:colOff>0</xdr:colOff>
      <xdr:row>89</xdr:row>
      <xdr:rowOff>38100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38100" y="4562472"/>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twoCellAnchor>
    <xdr:from>
      <xdr:col>0</xdr:col>
      <xdr:colOff>38100</xdr:colOff>
      <xdr:row>28</xdr:row>
      <xdr:rowOff>114297</xdr:rowOff>
    </xdr:from>
    <xdr:to>
      <xdr:col>7</xdr:col>
      <xdr:colOff>0</xdr:colOff>
      <xdr:row>89</xdr:row>
      <xdr:rowOff>38100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476250</xdr:colOff>
      <xdr:row>80</xdr:row>
      <xdr:rowOff>57153</xdr:rowOff>
    </xdr:to>
    <xdr:sp macro="" textlink="">
      <xdr:nvSpPr>
        <xdr:cNvPr id="2" name="TextBox 1">
          <a:extLst>
            <a:ext uri="{FF2B5EF4-FFF2-40B4-BE49-F238E27FC236}">
              <a16:creationId xmlns:a16="http://schemas.microsoft.com/office/drawing/2014/main" id="{00000000-0008-0000-3E00-000002000000}"/>
            </a:ext>
          </a:extLst>
        </xdr:cNvPr>
        <xdr:cNvSpPr txBox="1"/>
      </xdr:nvSpPr>
      <xdr:spPr>
        <a:xfrm>
          <a:off x="0" y="36290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3F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476250</xdr:colOff>
      <xdr:row>92</xdr:row>
      <xdr:rowOff>57153</xdr:rowOff>
    </xdr:to>
    <xdr:sp macro="" textlink="">
      <xdr:nvSpPr>
        <xdr:cNvPr id="2" name="TextBox 1">
          <a:extLst>
            <a:ext uri="{FF2B5EF4-FFF2-40B4-BE49-F238E27FC236}">
              <a16:creationId xmlns:a16="http://schemas.microsoft.com/office/drawing/2014/main" id="{00000000-0008-0000-4000-000002000000}"/>
            </a:ext>
          </a:extLst>
        </xdr:cNvPr>
        <xdr:cNvSpPr txBox="1"/>
      </xdr:nvSpPr>
      <xdr:spPr>
        <a:xfrm>
          <a:off x="0" y="55721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33</xdr:row>
      <xdr:rowOff>0</xdr:rowOff>
    </xdr:from>
    <xdr:to>
      <xdr:col>6</xdr:col>
      <xdr:colOff>476250</xdr:colOff>
      <xdr:row>93</xdr:row>
      <xdr:rowOff>57153</xdr:rowOff>
    </xdr:to>
    <xdr:sp macro="" textlink="">
      <xdr:nvSpPr>
        <xdr:cNvPr id="2" name="TextBox 1">
          <a:extLst>
            <a:ext uri="{FF2B5EF4-FFF2-40B4-BE49-F238E27FC236}">
              <a16:creationId xmlns:a16="http://schemas.microsoft.com/office/drawing/2014/main" id="{00000000-0008-0000-4100-000002000000}"/>
            </a:ext>
          </a:extLst>
        </xdr:cNvPr>
        <xdr:cNvSpPr txBox="1"/>
      </xdr:nvSpPr>
      <xdr:spPr>
        <a:xfrm>
          <a:off x="0" y="57340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31</xdr:row>
      <xdr:rowOff>0</xdr:rowOff>
    </xdr:from>
    <xdr:to>
      <xdr:col>6</xdr:col>
      <xdr:colOff>476250</xdr:colOff>
      <xdr:row>91</xdr:row>
      <xdr:rowOff>57153</xdr:rowOff>
    </xdr:to>
    <xdr:sp macro="" textlink="">
      <xdr:nvSpPr>
        <xdr:cNvPr id="2" name="TextBox 1">
          <a:extLst>
            <a:ext uri="{FF2B5EF4-FFF2-40B4-BE49-F238E27FC236}">
              <a16:creationId xmlns:a16="http://schemas.microsoft.com/office/drawing/2014/main" id="{00000000-0008-0000-42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30</xdr:row>
      <xdr:rowOff>0</xdr:rowOff>
    </xdr:from>
    <xdr:to>
      <xdr:col>6</xdr:col>
      <xdr:colOff>476250</xdr:colOff>
      <xdr:row>90</xdr:row>
      <xdr:rowOff>57153</xdr:rowOff>
    </xdr:to>
    <xdr:sp macro="" textlink="">
      <xdr:nvSpPr>
        <xdr:cNvPr id="2" name="TextBox 1">
          <a:extLst>
            <a:ext uri="{FF2B5EF4-FFF2-40B4-BE49-F238E27FC236}">
              <a16:creationId xmlns:a16="http://schemas.microsoft.com/office/drawing/2014/main" id="{00000000-0008-0000-4300-000002000000}"/>
            </a:ext>
          </a:extLst>
        </xdr:cNvPr>
        <xdr:cNvSpPr txBox="1"/>
      </xdr:nvSpPr>
      <xdr:spPr>
        <a:xfrm>
          <a:off x="0" y="52482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35</xdr:row>
      <xdr:rowOff>0</xdr:rowOff>
    </xdr:from>
    <xdr:to>
      <xdr:col>6</xdr:col>
      <xdr:colOff>476250</xdr:colOff>
      <xdr:row>95</xdr:row>
      <xdr:rowOff>57153</xdr:rowOff>
    </xdr:to>
    <xdr:sp macro="" textlink="">
      <xdr:nvSpPr>
        <xdr:cNvPr id="2" name="TextBox 1">
          <a:extLst>
            <a:ext uri="{FF2B5EF4-FFF2-40B4-BE49-F238E27FC236}">
              <a16:creationId xmlns:a16="http://schemas.microsoft.com/office/drawing/2014/main" id="{00000000-0008-0000-4500-000002000000}"/>
            </a:ext>
          </a:extLst>
        </xdr:cNvPr>
        <xdr:cNvSpPr txBox="1"/>
      </xdr:nvSpPr>
      <xdr:spPr>
        <a:xfrm>
          <a:off x="0" y="54102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476250</xdr:colOff>
      <xdr:row>80</xdr:row>
      <xdr:rowOff>57153</xdr:rowOff>
    </xdr:to>
    <xdr:sp macro="" textlink="">
      <xdr:nvSpPr>
        <xdr:cNvPr id="2" name="TextBox 1">
          <a:extLst>
            <a:ext uri="{FF2B5EF4-FFF2-40B4-BE49-F238E27FC236}">
              <a16:creationId xmlns:a16="http://schemas.microsoft.com/office/drawing/2014/main" id="{00000000-0008-0000-4600-000002000000}"/>
            </a:ext>
          </a:extLst>
        </xdr:cNvPr>
        <xdr:cNvSpPr txBox="1"/>
      </xdr:nvSpPr>
      <xdr:spPr>
        <a:xfrm>
          <a:off x="0" y="36576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133350</xdr:colOff>
      <xdr:row>80</xdr:row>
      <xdr:rowOff>57153</xdr:rowOff>
    </xdr:to>
    <xdr:sp macro="" textlink="">
      <xdr:nvSpPr>
        <xdr:cNvPr id="2" name="TextBox 1">
          <a:extLst>
            <a:ext uri="{FF2B5EF4-FFF2-40B4-BE49-F238E27FC236}">
              <a16:creationId xmlns:a16="http://schemas.microsoft.com/office/drawing/2014/main" id="{00000000-0008-0000-4700-000002000000}"/>
            </a:ext>
          </a:extLst>
        </xdr:cNvPr>
        <xdr:cNvSpPr txBox="1"/>
      </xdr:nvSpPr>
      <xdr:spPr>
        <a:xfrm>
          <a:off x="0" y="37623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800-000002000000}"/>
            </a:ext>
          </a:extLst>
        </xdr:cNvPr>
        <xdr:cNvSpPr txBox="1"/>
      </xdr:nvSpPr>
      <xdr:spPr>
        <a:xfrm>
          <a:off x="0" y="42386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28</xdr:row>
      <xdr:rowOff>0</xdr:rowOff>
    </xdr:from>
    <xdr:to>
      <xdr:col>6</xdr:col>
      <xdr:colOff>590550</xdr:colOff>
      <xdr:row>88</xdr:row>
      <xdr:rowOff>57153</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0" y="494347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twoCellAnchor>
    <xdr:from>
      <xdr:col>0</xdr:col>
      <xdr:colOff>0</xdr:colOff>
      <xdr:row>28</xdr:row>
      <xdr:rowOff>0</xdr:rowOff>
    </xdr:from>
    <xdr:to>
      <xdr:col>6</xdr:col>
      <xdr:colOff>590550</xdr:colOff>
      <xdr:row>88</xdr:row>
      <xdr:rowOff>57153</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0" y="4711700"/>
          <a:ext cx="7372350" cy="92011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900-000002000000}"/>
            </a:ext>
          </a:extLst>
        </xdr:cNvPr>
        <xdr:cNvSpPr txBox="1"/>
      </xdr:nvSpPr>
      <xdr:spPr>
        <a:xfrm>
          <a:off x="0" y="44386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A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B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C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D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E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4F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50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23</xdr:row>
      <xdr:rowOff>0</xdr:rowOff>
    </xdr:from>
    <xdr:to>
      <xdr:col>6</xdr:col>
      <xdr:colOff>476250</xdr:colOff>
      <xdr:row>83</xdr:row>
      <xdr:rowOff>57153</xdr:rowOff>
    </xdr:to>
    <xdr:sp macro="" textlink="">
      <xdr:nvSpPr>
        <xdr:cNvPr id="2" name="TextBox 1">
          <a:extLst>
            <a:ext uri="{FF2B5EF4-FFF2-40B4-BE49-F238E27FC236}">
              <a16:creationId xmlns:a16="http://schemas.microsoft.com/office/drawing/2014/main" id="{00000000-0008-0000-5100-000002000000}"/>
            </a:ext>
          </a:extLst>
        </xdr:cNvPr>
        <xdr:cNvSpPr txBox="1"/>
      </xdr:nvSpPr>
      <xdr:spPr>
        <a:xfrm>
          <a:off x="0" y="411480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52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29</xdr:row>
      <xdr:rowOff>0</xdr:rowOff>
    </xdr:from>
    <xdr:to>
      <xdr:col>6</xdr:col>
      <xdr:colOff>457200</xdr:colOff>
      <xdr:row>89</xdr:row>
      <xdr:rowOff>57153</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0" y="5086350"/>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53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54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5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6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38100</xdr:colOff>
      <xdr:row>28</xdr:row>
      <xdr:rowOff>114297</xdr:rowOff>
    </xdr:from>
    <xdr:to>
      <xdr:col>10</xdr:col>
      <xdr:colOff>0</xdr:colOff>
      <xdr:row>89</xdr:row>
      <xdr:rowOff>38100</xdr:rowOff>
    </xdr:to>
    <xdr:sp macro="" textlink="">
      <xdr:nvSpPr>
        <xdr:cNvPr id="2" name="TextBox 1">
          <a:extLst>
            <a:ext uri="{FF2B5EF4-FFF2-40B4-BE49-F238E27FC236}">
              <a16:creationId xmlns:a16="http://schemas.microsoft.com/office/drawing/2014/main" id="{00000000-0008-0000-57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8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A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B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C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D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24</xdr:row>
      <xdr:rowOff>0</xdr:rowOff>
    </xdr:from>
    <xdr:to>
      <xdr:col>6</xdr:col>
      <xdr:colOff>476250</xdr:colOff>
      <xdr:row>84</xdr:row>
      <xdr:rowOff>57153</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0" y="4276725"/>
          <a:ext cx="6524625" cy="9772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E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5F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38100</xdr:colOff>
      <xdr:row>28</xdr:row>
      <xdr:rowOff>114297</xdr:rowOff>
    </xdr:from>
    <xdr:to>
      <xdr:col>7</xdr:col>
      <xdr:colOff>0</xdr:colOff>
      <xdr:row>89</xdr:row>
      <xdr:rowOff>38100</xdr:rowOff>
    </xdr:to>
    <xdr:sp macro="" textlink="">
      <xdr:nvSpPr>
        <xdr:cNvPr id="2" name="TextBox 1">
          <a:extLst>
            <a:ext uri="{FF2B5EF4-FFF2-40B4-BE49-F238E27FC236}">
              <a16:creationId xmlns:a16="http://schemas.microsoft.com/office/drawing/2014/main" id="{00000000-0008-0000-60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38100</xdr:colOff>
      <xdr:row>28</xdr:row>
      <xdr:rowOff>114297</xdr:rowOff>
    </xdr:from>
    <xdr:to>
      <xdr:col>7</xdr:col>
      <xdr:colOff>0</xdr:colOff>
      <xdr:row>89</xdr:row>
      <xdr:rowOff>38100</xdr:rowOff>
    </xdr:to>
    <xdr:sp macro="" textlink="">
      <xdr:nvSpPr>
        <xdr:cNvPr id="2" name="TextBox 1">
          <a:extLst>
            <a:ext uri="{FF2B5EF4-FFF2-40B4-BE49-F238E27FC236}">
              <a16:creationId xmlns:a16="http://schemas.microsoft.com/office/drawing/2014/main" id="{00000000-0008-0000-61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38100</xdr:colOff>
      <xdr:row>28</xdr:row>
      <xdr:rowOff>114297</xdr:rowOff>
    </xdr:from>
    <xdr:to>
      <xdr:col>7</xdr:col>
      <xdr:colOff>0</xdr:colOff>
      <xdr:row>89</xdr:row>
      <xdr:rowOff>38100</xdr:rowOff>
    </xdr:to>
    <xdr:sp macro="" textlink="">
      <xdr:nvSpPr>
        <xdr:cNvPr id="2" name="TextBox 1">
          <a:extLst>
            <a:ext uri="{FF2B5EF4-FFF2-40B4-BE49-F238E27FC236}">
              <a16:creationId xmlns:a16="http://schemas.microsoft.com/office/drawing/2014/main" id="{00000000-0008-0000-62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38100</xdr:colOff>
      <xdr:row>24</xdr:row>
      <xdr:rowOff>114297</xdr:rowOff>
    </xdr:from>
    <xdr:to>
      <xdr:col>7</xdr:col>
      <xdr:colOff>0</xdr:colOff>
      <xdr:row>85</xdr:row>
      <xdr:rowOff>38100</xdr:rowOff>
    </xdr:to>
    <xdr:sp macro="" textlink="">
      <xdr:nvSpPr>
        <xdr:cNvPr id="2" name="TextBox 1">
          <a:extLst>
            <a:ext uri="{FF2B5EF4-FFF2-40B4-BE49-F238E27FC236}">
              <a16:creationId xmlns:a16="http://schemas.microsoft.com/office/drawing/2014/main" id="{00000000-0008-0000-6400-000002000000}"/>
            </a:ext>
          </a:extLst>
        </xdr:cNvPr>
        <xdr:cNvSpPr txBox="1"/>
      </xdr:nvSpPr>
      <xdr:spPr>
        <a:xfrm>
          <a:off x="38100" y="4152897"/>
          <a:ext cx="7467600" cy="9207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latin typeface="+mn-lt"/>
              <a:ea typeface="+mn-ea"/>
              <a:cs typeface="+mn-cs"/>
            </a:rPr>
            <a:t>Parameters Defined</a:t>
          </a: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E-coli: </a:t>
          </a:r>
          <a:r>
            <a:rPr lang="en-US" sz="1100" b="0" i="0" u="none" strike="noStrike" baseline="0">
              <a:solidFill>
                <a:schemeClr val="dk1"/>
              </a:solidFill>
              <a:latin typeface="+mn-lt"/>
              <a:ea typeface="+mn-ea"/>
              <a:cs typeface="+mn-cs"/>
            </a:rPr>
            <a:t>A count of a particular genera of bacteria that provide an indication of the presence of human or animal waste. E-coli is generally measured in CFU (colony forming units) or colonies per 100 milliliters of water. Because the presence of large numbers of E-coli in waters indicates a potential presence of associated disease causing organisms, it is measured to gage the safety of swimming or drinking waters. A count of 235 CFU E-coli or higher in lake waters generally indicates unsuitability for swimming or bathing.</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Phos.: </a:t>
          </a:r>
          <a:r>
            <a:rPr lang="en-US" sz="1100" b="0" i="0" u="none" strike="noStrike" baseline="0">
              <a:solidFill>
                <a:schemeClr val="dk1"/>
              </a:solidFill>
              <a:latin typeface="+mn-lt"/>
              <a:ea typeface="+mn-ea"/>
              <a:cs typeface="+mn-cs"/>
            </a:rPr>
            <a:t>(total phosphorus)- Level of total phosphorus present in lake waters, measured in parts-per-million. Includes dissolved phosphorus as well as that contained in plants, animals, and sediments suspended in the water column. As a nutrient necessary for the growth of planktonic algae, phosphorus levels profoundly influence lake productivity and water clarity/quality.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Total Suspended Solids: </a:t>
          </a:r>
          <a:r>
            <a:rPr lang="en-US" sz="1100" b="0" i="0" u="none" strike="noStrike" baseline="0">
              <a:solidFill>
                <a:schemeClr val="dk1"/>
              </a:solidFill>
              <a:latin typeface="+mn-lt"/>
              <a:ea typeface="+mn-ea"/>
              <a:cs typeface="+mn-cs"/>
            </a:rPr>
            <a:t>A measurement of the particulate material present in a water sample given in ppm or mg/L.  </a:t>
          </a:r>
          <a:endParaRPr lang="en-US" sz="1100" b="1" i="0" u="none" strike="noStrike" baseline="0">
            <a:solidFill>
              <a:schemeClr val="dk1"/>
            </a:solidFill>
            <a:latin typeface="+mn-lt"/>
            <a:ea typeface="+mn-ea"/>
            <a:cs typeface="+mn-cs"/>
          </a:endParaRPr>
        </a:p>
        <a:p>
          <a:endParaRPr lang="en-US" sz="1100" b="1"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D.O.: </a:t>
          </a:r>
          <a:r>
            <a:rPr lang="en-US" sz="1100" b="0" i="0" u="none" strike="noStrike" baseline="0">
              <a:solidFill>
                <a:schemeClr val="dk1"/>
              </a:solidFill>
              <a:latin typeface="+mn-lt"/>
              <a:ea typeface="+mn-ea"/>
              <a:cs typeface="+mn-cs"/>
            </a:rPr>
            <a:t>(Dissolved Oxygen)- Level of dissolved oxygen present in lake waters, measured in parts-per-million. Dissolved oxygen levels of at least 3 to 5 parts per million are required to sustain most fish and other gill-breathing aquatic animals and insect larvae.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a:t>
          </a:r>
          <a:r>
            <a:rPr lang="en-US" sz="1100" b="0" i="0" u="none" strike="noStrike" baseline="0">
              <a:solidFill>
                <a:schemeClr val="dk1"/>
              </a:solidFill>
              <a:latin typeface="+mn-lt"/>
              <a:ea typeface="+mn-ea"/>
              <a:cs typeface="+mn-cs"/>
            </a:rPr>
            <a:t> A numercial scale used to indicate how acidic or basic an aqueous solution is.  It is technically </a:t>
          </a:r>
          <a:r>
            <a:rPr lang="en-US"/>
            <a:t>the negative of the base 10 logarithm of the molar concentration,</a:t>
          </a:r>
          <a:r>
            <a:rPr lang="en-US" baseline="0"/>
            <a:t> measured in units of moles per liter, of hydrogen ions.  Solutions with a pH below 7 are "acidic" while those with a pH above 7 are "basic".  In aquatic systems pH can be useful as an indicator of certain biological activites.  The growth of aquatic plants an algae bloom can raise pH levels greatly, while the decomposition of organic matter in the water can create low pH or acidity.  Waters with unusually high or low pH measurements may not be suitable for certain aquatic organisms.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Temperature:</a:t>
          </a:r>
          <a:r>
            <a:rPr lang="en-US" sz="1100" b="0" i="0" u="none" strike="noStrike" baseline="0">
              <a:solidFill>
                <a:schemeClr val="dk1"/>
              </a:solidFill>
              <a:latin typeface="+mn-lt"/>
              <a:ea typeface="+mn-ea"/>
              <a:cs typeface="+mn-cs"/>
            </a:rPr>
            <a:t>  Temperature can be an important determining factor in the assemblage of aquatic organisms present in an aquatic system.  For instance, many species of fish such as brook trout require relatively low water temperatures to survive.  In Indiana this species is generally only present in streams with cool summertime termperatures that result from groundwater discharge.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Specific Conductance:  </a:t>
          </a:r>
          <a:r>
            <a:rPr lang="en-US" sz="1100" b="0" i="0" u="none" strike="noStrike" baseline="0">
              <a:solidFill>
                <a:schemeClr val="dk1"/>
              </a:solidFill>
              <a:latin typeface="+mn-lt"/>
              <a:ea typeface="+mn-ea"/>
              <a:cs typeface="+mn-cs"/>
            </a:rPr>
            <a:t>A measure of the ability of water to conduct electricity.    Conductivity is closely related to the ion content of water.</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CFM Discharge Estimate</a:t>
          </a:r>
          <a:r>
            <a:rPr lang="en-US" sz="1100" b="0" i="0" u="none" strike="noStrike" baseline="0">
              <a:solidFill>
                <a:schemeClr val="dk1"/>
              </a:solidFill>
              <a:latin typeface="+mn-lt"/>
              <a:ea typeface="+mn-ea"/>
              <a:cs typeface="+mn-cs"/>
            </a:rPr>
            <a:t>: An estimate of stream flow given in cubic feet per minute.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T.S.S. Loading Estimate:</a:t>
          </a:r>
          <a:r>
            <a:rPr lang="en-US" sz="1100" b="0" i="0" u="none" strike="noStrike" baseline="0">
              <a:solidFill>
                <a:schemeClr val="dk1"/>
              </a:solidFill>
              <a:latin typeface="+mn-lt"/>
              <a:ea typeface="+mn-ea"/>
              <a:cs typeface="+mn-cs"/>
            </a:rPr>
            <a:t> An estimate of the dry weight of total suspended solids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Phos. Loading estimate: </a:t>
          </a:r>
          <a:r>
            <a:rPr lang="en-US" sz="1100" b="0" i="0" u="none" strike="noStrike" baseline="0">
              <a:solidFill>
                <a:schemeClr val="dk1"/>
              </a:solidFill>
              <a:latin typeface="+mn-lt"/>
              <a:ea typeface="+mn-ea"/>
              <a:cs typeface="+mn-cs"/>
            </a:rPr>
            <a:t>An estimate of the weight of total phosphorus flowing past the sampling site per day at the time of sampling.  Given in Kg/day.</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NNN (Nitrogen, Nitrate + Nitrite): </a:t>
          </a:r>
          <a:r>
            <a:rPr lang="en-US" sz="1100" b="0" i="0" u="none" strike="noStrike" baseline="0">
              <a:solidFill>
                <a:schemeClr val="dk1"/>
              </a:solidFill>
              <a:latin typeface="+mn-lt"/>
              <a:ea typeface="+mn-ea"/>
              <a:cs typeface="+mn-cs"/>
            </a:rPr>
            <a:t>A measurement of non-ammonia species of nitrates in waters given in ppm (mg/L).  Higher nitrate levels can be an indicator of human and animal waste or other source of pollution in surface waters.  High nitrate levels can contribute to overall Eutrophication, including increased growth of aquatic plants or algae and the associated effects.  Nitrates can also contribute to health problems if present in large enough quantities in drinking water.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TKN (Nitrogen,Kjeldahl, Total): </a:t>
          </a:r>
          <a:r>
            <a:rPr lang="en-US" sz="1100" b="0" i="0" u="none" strike="noStrike" baseline="0">
              <a:solidFill>
                <a:schemeClr val="dk1"/>
              </a:solidFill>
              <a:latin typeface="+mn-lt"/>
              <a:ea typeface="+mn-ea"/>
              <a:cs typeface="+mn-cs"/>
            </a:rPr>
            <a:t>A measurement of the concentration of organic species of nitrogen and ammonia in waters given in ppm (mg/L).  TKN quantifies nitrogen species not measured by tests for Nitrate + Nitrite.   A high TKN</a:t>
          </a:r>
          <a:r>
            <a:rPr lang="en-US" sz="1100" b="0" i="0" baseline="0">
              <a:solidFill>
                <a:schemeClr val="dk1"/>
              </a:solidFill>
              <a:effectLst/>
              <a:latin typeface="+mn-lt"/>
              <a:ea typeface="+mn-ea"/>
              <a:cs typeface="+mn-cs"/>
            </a:rPr>
            <a:t> can be an indicator of human and animal waste or other source of pollution in surface waters.  </a:t>
          </a:r>
        </a:p>
        <a:p>
          <a:endParaRPr lang="en-US" sz="1100" b="0" i="0" u="none" strike="noStrik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ea"/>
              <a:cs typeface="+mn-cs"/>
            </a:rPr>
            <a:t>TKN Loading: </a:t>
          </a:r>
          <a:r>
            <a:rPr lang="en-US" sz="1100" b="0" i="0" baseline="0">
              <a:solidFill>
                <a:schemeClr val="dk1"/>
              </a:solidFill>
              <a:effectLst/>
              <a:latin typeface="+mn-lt"/>
              <a:ea typeface="+mn-ea"/>
              <a:cs typeface="+mn-cs"/>
            </a:rPr>
            <a:t>An estimate of the weight of TKN flowing past the sampling site per day at the time of sampling.  Given in Kg/day.</a:t>
          </a:r>
          <a:endParaRPr lang="en-US">
            <a:effectLst/>
          </a:endParaRPr>
        </a:p>
        <a:p>
          <a:endParaRPr lang="en-US" sz="1100" b="1"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endParaRPr lang="en-US" sz="1100" b="1"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p>
        <a:p>
          <a:endParaRPr lang="en-US" sz="1100" b="1" i="0" u="none" strike="noStrike" baseline="0">
            <a:solidFill>
              <a:schemeClr val="dk1"/>
            </a:solidFill>
            <a:latin typeface="+mn-lt"/>
            <a:ea typeface="+mn-ea"/>
            <a:cs typeface="+mn-cs"/>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akescouncil.org/" TargetMode="External"/><Relationship Id="rId2" Type="http://schemas.openxmlformats.org/officeDocument/2006/relationships/hyperlink" Target="http://lakescouncil.org/" TargetMode="External"/><Relationship Id="rId1" Type="http://schemas.openxmlformats.org/officeDocument/2006/relationships/hyperlink" Target="https://drive.google.com/open?id=1RD6wUkH02aJ0f106u4dmLoTHfFc&amp;usp=sharing" TargetMode="External"/><Relationship Id="rId6" Type="http://schemas.openxmlformats.org/officeDocument/2006/relationships/drawing" Target="../drawings/drawing1.xml"/><Relationship Id="rId5" Type="http://schemas.openxmlformats.org/officeDocument/2006/relationships/hyperlink" Target="http://lakescouncil.org/" TargetMode="External"/><Relationship Id="rId4" Type="http://schemas.openxmlformats.org/officeDocument/2006/relationships/hyperlink" Target="http://tinyurl.com/sclc-testing-site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2" Type="http://schemas.openxmlformats.org/officeDocument/2006/relationships/hyperlink" Target="http://lakescouncil.org/" TargetMode="External"/><Relationship Id="rId1" Type="http://schemas.openxmlformats.org/officeDocument/2006/relationships/hyperlink" Target="https://drive.google.com/open?id=1RD6wUkH02aJ0f106u4dmLoTHfFc&amp;usp=sharing" TargetMode="Externa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hyperlink" Target="http://lakescouncil.org/" TargetMode="External"/><Relationship Id="rId1" Type="http://schemas.openxmlformats.org/officeDocument/2006/relationships/hyperlink" Target="https://drive.google.com/open?id=1RD6wUkH02aJ0f106u4dmLoTHfFc&amp;usp=sharing"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hyperlink" Target="http://lakescouncil.org/" TargetMode="External"/><Relationship Id="rId1" Type="http://schemas.openxmlformats.org/officeDocument/2006/relationships/hyperlink" Target="https://drive.google.com/open?id=1RD6wUkH02aJ0f106u4dmLoTHfFc&amp;usp=sharing"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lakescouncil.org/"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lakescouncil.org/"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2" Type="http://schemas.openxmlformats.org/officeDocument/2006/relationships/hyperlink" Target="http://lakescouncil.org/" TargetMode="External"/><Relationship Id="rId1" Type="http://schemas.openxmlformats.org/officeDocument/2006/relationships/hyperlink" Target="https://drive.google.com/open?id=1RD6wUkH02aJ0f106u4dmLoTHfFc&amp;usp=sharing"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lakescouncil.org/" TargetMode="Externa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lakescouncil.org/" TargetMode="Externa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9.xml.rels><?xml version="1.0" encoding="UTF-8" standalone="yes"?>
<Relationships xmlns="http://schemas.openxmlformats.org/package/2006/relationships"><Relationship Id="rId2" Type="http://schemas.openxmlformats.org/officeDocument/2006/relationships/hyperlink" Target="http://lakescouncil.org/" TargetMode="External"/><Relationship Id="rId1" Type="http://schemas.openxmlformats.org/officeDocument/2006/relationships/hyperlink" Target="https://drive.google.com/open?id=1RD6wUkH02aJ0f106u4dmLoTHfFc&amp;usp=sharing"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2" Type="http://schemas.openxmlformats.org/officeDocument/2006/relationships/hyperlink" Target="http://lakescouncil.org/" TargetMode="External"/><Relationship Id="rId1" Type="http://schemas.openxmlformats.org/officeDocument/2006/relationships/hyperlink" Target="https://drive.google.com/open?id=1RD6wUkH02aJ0f106u4dmLoTHfFc&amp;usp=sharing" TargetMode="Externa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S49"/>
  <sheetViews>
    <sheetView showGridLines="0" showRowColHeaders="0" zoomScale="120" zoomScaleNormal="120" zoomScalePageLayoutView="120" workbookViewId="0"/>
  </sheetViews>
  <sheetFormatPr defaultColWidth="8.6640625" defaultRowHeight="13.2" x14ac:dyDescent="0.25"/>
  <sheetData>
    <row r="2" spans="2:19" s="183" customFormat="1" ht="15" x14ac:dyDescent="0.25">
      <c r="B2" s="183" t="s">
        <v>152</v>
      </c>
      <c r="G2" s="183" t="s">
        <v>645</v>
      </c>
      <c r="L2" s="193" t="s">
        <v>141</v>
      </c>
      <c r="N2" s="189"/>
    </row>
    <row r="5" spans="2:19" s="183" customFormat="1" ht="15" x14ac:dyDescent="0.25">
      <c r="B5" s="183" t="s">
        <v>46</v>
      </c>
      <c r="M5" s="185"/>
      <c r="O5" s="188"/>
    </row>
    <row r="7" spans="2:19" ht="15" x14ac:dyDescent="0.25">
      <c r="Q7" s="183" t="s">
        <v>44</v>
      </c>
    </row>
    <row r="8" spans="2:19" ht="15" x14ac:dyDescent="0.25">
      <c r="Q8" s="190" t="s">
        <v>150</v>
      </c>
      <c r="R8" s="184"/>
      <c r="S8" s="183"/>
    </row>
    <row r="9" spans="2:19" ht="15" x14ac:dyDescent="0.25">
      <c r="Q9" s="184" t="s">
        <v>45</v>
      </c>
      <c r="R9" s="184"/>
      <c r="S9" s="183"/>
    </row>
    <row r="10" spans="2:19" ht="15" x14ac:dyDescent="0.25">
      <c r="Q10" s="184" t="s">
        <v>43</v>
      </c>
      <c r="R10" s="184"/>
    </row>
    <row r="49" spans="2:8" x14ac:dyDescent="0.25">
      <c r="B49" s="194">
        <v>43341</v>
      </c>
      <c r="C49" t="s">
        <v>452</v>
      </c>
      <c r="H49" s="136" t="s">
        <v>630</v>
      </c>
    </row>
  </sheetData>
  <phoneticPr fontId="12" type="noConversion"/>
  <hyperlinks>
    <hyperlink ref="Q8" location="KEY!A1" display="Site Key Page" xr:uid="{00000000-0004-0000-0000-000000000000}"/>
    <hyperlink ref="K5:O5" r:id="rId1" display="https://drive.google.com/open?id=1RD6wUkH02aJ0f106u4dmLoTHfFc&amp;usp=sharing" xr:uid="{00000000-0004-0000-0000-000001000000}"/>
    <hyperlink ref="Q10" r:id="rId2" xr:uid="{00000000-0004-0000-0000-000002000000}"/>
    <hyperlink ref="Q10:R10" r:id="rId3" display="SCLC Web Site" xr:uid="{00000000-0004-0000-0000-000003000000}"/>
    <hyperlink ref="Q9:R9" r:id="rId4" display="Google Map" xr:uid="{00000000-0004-0000-0000-000004000000}"/>
    <hyperlink ref="Q8:R8" location="KEY!A1" display="Site Key Page" xr:uid="{00000000-0004-0000-0000-000005000000}"/>
    <hyperlink ref="H49" r:id="rId5" xr:uid="{00000000-0004-0000-0000-000006000000}"/>
  </hyperlinks>
  <pageMargins left="0.7" right="0.7" top="0.75" bottom="0.75" header="0.3" footer="0.3"/>
  <headerFooter>
    <oddHeader xml:space="preserve">&amp;LSteuben County Lakes Council&amp;RPrinted &amp;D
</oddHead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E23"/>
  <sheetViews>
    <sheetView topLeftCell="AT1" zoomScale="125" workbookViewId="0"/>
  </sheetViews>
  <sheetFormatPr defaultColWidth="8.6640625" defaultRowHeight="13.2" x14ac:dyDescent="0.25"/>
  <cols>
    <col min="1" max="1" width="30.6640625" style="250" customWidth="1"/>
    <col min="2" max="2" width="12" style="250" customWidth="1"/>
    <col min="3" max="5" width="12" style="254" customWidth="1"/>
    <col min="6" max="11" width="12" style="250" customWidth="1"/>
    <col min="12" max="23" width="12" style="255" customWidth="1"/>
    <col min="24" max="24" width="12" style="250" customWidth="1"/>
    <col min="25" max="31" width="12" style="255" customWidth="1"/>
    <col min="32" max="36" width="12" style="250" customWidth="1"/>
    <col min="37" max="39" width="8.6640625" style="250"/>
    <col min="40" max="40" width="10.88671875" style="255" customWidth="1"/>
    <col min="41" max="41" width="11.88671875" style="255" customWidth="1"/>
    <col min="42" max="42" width="13.44140625" style="255" customWidth="1"/>
    <col min="43" max="45" width="12" style="255" customWidth="1"/>
    <col min="46" max="57" width="12" style="250" customWidth="1"/>
    <col min="58" max="16384" width="8.6640625" style="250"/>
  </cols>
  <sheetData>
    <row r="1" spans="1:57" ht="15.9" customHeight="1" x14ac:dyDescent="0.3">
      <c r="A1" s="297" t="s">
        <v>183</v>
      </c>
      <c r="B1" s="297"/>
    </row>
    <row r="2" spans="1:57" s="253" customFormat="1" x14ac:dyDescent="0.25">
      <c r="A2" s="298" t="s">
        <v>309</v>
      </c>
      <c r="B2" s="257">
        <v>40044</v>
      </c>
      <c r="C2" s="258">
        <v>40324</v>
      </c>
      <c r="D2" s="258">
        <v>40388</v>
      </c>
      <c r="E2" s="258">
        <v>40414</v>
      </c>
      <c r="F2" s="259">
        <v>40689</v>
      </c>
      <c r="G2" s="259">
        <v>40751</v>
      </c>
      <c r="H2" s="259">
        <v>40778</v>
      </c>
      <c r="I2" s="259">
        <v>41047</v>
      </c>
      <c r="J2" s="259">
        <v>41110</v>
      </c>
      <c r="K2" s="259">
        <v>41123</v>
      </c>
      <c r="L2" s="259">
        <v>41358</v>
      </c>
      <c r="M2" s="259">
        <v>41383</v>
      </c>
      <c r="N2" s="259">
        <v>41411</v>
      </c>
      <c r="O2" s="259">
        <v>41452</v>
      </c>
      <c r="P2" s="259">
        <v>41478</v>
      </c>
      <c r="Q2" s="259">
        <v>41509</v>
      </c>
      <c r="R2" s="259">
        <v>41544</v>
      </c>
      <c r="S2" s="259">
        <v>41571</v>
      </c>
      <c r="T2" s="259">
        <v>41603</v>
      </c>
      <c r="U2" s="259">
        <v>41631</v>
      </c>
      <c r="V2" s="259">
        <v>41663</v>
      </c>
      <c r="W2" s="259">
        <v>41694</v>
      </c>
      <c r="X2" s="259">
        <v>41786</v>
      </c>
      <c r="Y2" s="259">
        <v>41877</v>
      </c>
      <c r="Z2" s="259">
        <v>41962</v>
      </c>
      <c r="AA2" s="259">
        <v>42044</v>
      </c>
      <c r="AB2" s="259">
        <v>42144</v>
      </c>
      <c r="AC2" s="259">
        <v>42240</v>
      </c>
      <c r="AD2" s="259">
        <v>42331</v>
      </c>
      <c r="AE2" s="259">
        <v>42515</v>
      </c>
      <c r="AF2" s="259">
        <v>42576</v>
      </c>
      <c r="AG2" s="259">
        <v>42604</v>
      </c>
      <c r="AH2" s="259">
        <v>42881</v>
      </c>
      <c r="AI2" s="259">
        <v>42936</v>
      </c>
      <c r="AJ2" s="259">
        <v>42970</v>
      </c>
      <c r="AK2" s="259">
        <v>43249</v>
      </c>
      <c r="AL2" s="259">
        <v>43311</v>
      </c>
      <c r="AM2" s="259">
        <v>43341</v>
      </c>
      <c r="AN2" s="259">
        <v>43595</v>
      </c>
      <c r="AO2" s="259">
        <v>43675</v>
      </c>
      <c r="AP2" s="259">
        <v>43705</v>
      </c>
      <c r="AQ2" s="259">
        <v>43978</v>
      </c>
      <c r="AR2" s="259">
        <v>44035</v>
      </c>
      <c r="AS2" s="259">
        <v>44068</v>
      </c>
      <c r="AT2" s="91">
        <v>44342</v>
      </c>
      <c r="AU2" s="91">
        <v>44398</v>
      </c>
      <c r="AV2" s="91">
        <v>44434</v>
      </c>
      <c r="AW2" s="308">
        <v>44704</v>
      </c>
      <c r="AX2" s="308">
        <v>44769</v>
      </c>
      <c r="AY2" s="308">
        <v>44788</v>
      </c>
      <c r="AZ2" s="91">
        <v>45070</v>
      </c>
      <c r="BA2" s="91">
        <v>45118</v>
      </c>
      <c r="BB2" s="134"/>
      <c r="BC2" s="134"/>
      <c r="BD2" s="134"/>
      <c r="BE2" s="134"/>
    </row>
    <row r="3" spans="1:57" x14ac:dyDescent="0.25">
      <c r="A3" s="247" t="s">
        <v>181</v>
      </c>
      <c r="B3" s="94">
        <v>4920</v>
      </c>
      <c r="C3" s="248">
        <v>68</v>
      </c>
      <c r="D3" s="248">
        <v>66</v>
      </c>
      <c r="E3" s="248">
        <v>158</v>
      </c>
      <c r="F3" s="108">
        <v>6700</v>
      </c>
      <c r="G3" s="249">
        <v>128</v>
      </c>
      <c r="H3" s="249">
        <v>170</v>
      </c>
      <c r="I3" s="249">
        <v>73.3</v>
      </c>
      <c r="J3" s="249">
        <v>196</v>
      </c>
      <c r="K3" s="249">
        <v>126</v>
      </c>
      <c r="L3" s="249">
        <v>23</v>
      </c>
      <c r="M3" s="120">
        <v>1433</v>
      </c>
      <c r="N3" s="249">
        <v>100</v>
      </c>
      <c r="O3" s="120">
        <v>1440</v>
      </c>
      <c r="P3" s="249">
        <v>125</v>
      </c>
      <c r="Q3" s="96">
        <v>290</v>
      </c>
      <c r="R3" s="249">
        <v>116</v>
      </c>
      <c r="S3" s="120">
        <v>268</v>
      </c>
      <c r="T3" s="249">
        <v>31</v>
      </c>
      <c r="U3" s="120">
        <v>520</v>
      </c>
      <c r="V3" s="249">
        <v>56</v>
      </c>
      <c r="W3" s="120">
        <v>380</v>
      </c>
      <c r="X3" s="249">
        <v>176</v>
      </c>
      <c r="Y3" s="249">
        <v>90</v>
      </c>
      <c r="Z3" s="249">
        <v>205</v>
      </c>
      <c r="AA3" s="120">
        <v>354</v>
      </c>
      <c r="AB3" s="249">
        <v>145</v>
      </c>
      <c r="AC3" s="120">
        <v>277</v>
      </c>
      <c r="AD3" s="249">
        <v>28.5</v>
      </c>
      <c r="AE3" s="249">
        <v>36</v>
      </c>
      <c r="AF3" s="120">
        <v>260</v>
      </c>
      <c r="AG3" s="249">
        <v>94.5</v>
      </c>
      <c r="AH3" s="120">
        <v>1291</v>
      </c>
      <c r="AI3" s="120">
        <v>241</v>
      </c>
      <c r="AJ3" s="249">
        <v>128</v>
      </c>
      <c r="AK3" s="249">
        <v>132</v>
      </c>
      <c r="AL3" s="249">
        <v>131.69999999999999</v>
      </c>
      <c r="AM3" s="249">
        <v>84.2</v>
      </c>
      <c r="AN3" s="249">
        <v>41.4</v>
      </c>
      <c r="AO3" s="249">
        <v>224.7</v>
      </c>
      <c r="AP3" s="249">
        <v>224.7</v>
      </c>
      <c r="AQ3" s="249">
        <v>30.9</v>
      </c>
      <c r="AR3" s="249">
        <v>228.2</v>
      </c>
      <c r="AS3" s="249">
        <v>209.8</v>
      </c>
      <c r="AT3" s="120">
        <v>436</v>
      </c>
      <c r="AU3" s="77">
        <v>178.5</v>
      </c>
      <c r="AV3" s="120">
        <v>365.4</v>
      </c>
      <c r="AW3" s="77">
        <v>65.7</v>
      </c>
      <c r="AX3" s="77">
        <v>101.4</v>
      </c>
      <c r="AY3" s="77">
        <v>73.8</v>
      </c>
      <c r="AZ3" s="77">
        <v>108.6</v>
      </c>
      <c r="BA3" s="120">
        <v>375.5</v>
      </c>
      <c r="BB3" s="77"/>
      <c r="BC3" s="77"/>
      <c r="BD3" s="77"/>
      <c r="BE3" s="77"/>
    </row>
    <row r="4" spans="1:57" x14ac:dyDescent="0.25">
      <c r="A4" s="272" t="s">
        <v>192</v>
      </c>
      <c r="B4" s="260"/>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77"/>
      <c r="AU4" s="77"/>
      <c r="AV4" s="77"/>
      <c r="AW4" s="77"/>
      <c r="AX4" s="77"/>
      <c r="AY4" s="77"/>
      <c r="AZ4" s="77"/>
      <c r="BA4" s="77"/>
      <c r="BB4" s="77"/>
      <c r="BC4" s="77"/>
      <c r="BD4" s="77"/>
      <c r="BE4" s="77"/>
    </row>
    <row r="5" spans="1:57" x14ac:dyDescent="0.25">
      <c r="A5" s="247" t="s">
        <v>359</v>
      </c>
      <c r="B5" s="247" t="s">
        <v>288</v>
      </c>
      <c r="C5" s="108">
        <v>0.17</v>
      </c>
      <c r="D5" s="248">
        <v>0.06</v>
      </c>
      <c r="E5" s="248">
        <v>0.06</v>
      </c>
      <c r="F5" s="108">
        <v>0.18</v>
      </c>
      <c r="G5" s="249">
        <v>0.03</v>
      </c>
      <c r="H5" s="249">
        <v>0.04</v>
      </c>
      <c r="I5" s="249">
        <v>4.9000000000000002E-2</v>
      </c>
      <c r="J5" s="249">
        <v>5.5E-2</v>
      </c>
      <c r="K5" s="249">
        <v>4.3999999999999997E-2</v>
      </c>
      <c r="L5" s="249">
        <v>6.0999999999999999E-2</v>
      </c>
      <c r="M5" s="120">
        <v>0.24</v>
      </c>
      <c r="N5" s="249">
        <v>7.1000000000000008E-2</v>
      </c>
      <c r="O5" s="120">
        <v>0.11700000000000001</v>
      </c>
      <c r="P5" s="249">
        <v>4.9000000000000002E-2</v>
      </c>
      <c r="Q5" s="249">
        <v>4.9000000000000002E-2</v>
      </c>
      <c r="R5" s="249">
        <v>3.7999999999999999E-2</v>
      </c>
      <c r="S5" s="249">
        <v>2.3E-2</v>
      </c>
      <c r="T5" s="249">
        <v>2.7E-2</v>
      </c>
      <c r="U5" s="120">
        <v>0.14599999999999999</v>
      </c>
      <c r="V5" s="249">
        <v>6.4000000000000001E-2</v>
      </c>
      <c r="W5" s="120">
        <v>0.17399999999999999</v>
      </c>
      <c r="X5" s="249">
        <v>0.06</v>
      </c>
      <c r="Y5" s="249">
        <v>5.6000000000000001E-2</v>
      </c>
      <c r="Z5" s="249">
        <v>7.2999999999999995E-2</v>
      </c>
      <c r="AA5" s="249">
        <v>4.9000000000000002E-2</v>
      </c>
      <c r="AB5" s="249">
        <v>3.2000000000000001E-2</v>
      </c>
      <c r="AC5" s="249">
        <v>4.7E-2</v>
      </c>
      <c r="AD5" s="249">
        <v>3.7999999999999999E-2</v>
      </c>
      <c r="AE5" s="249">
        <v>3.9E-2</v>
      </c>
      <c r="AF5" s="249">
        <v>4.2000000000000003E-2</v>
      </c>
      <c r="AG5" s="249">
        <v>3.5999999999999997E-2</v>
      </c>
      <c r="AH5" s="120">
        <v>0.189</v>
      </c>
      <c r="AI5" s="249">
        <v>5.6000000000000001E-2</v>
      </c>
      <c r="AJ5" s="120">
        <v>0.86</v>
      </c>
      <c r="AK5" s="120">
        <v>9.0999999999999998E-2</v>
      </c>
      <c r="AL5" s="249">
        <v>0.05</v>
      </c>
      <c r="AM5" s="249">
        <v>5.8000000000000003E-2</v>
      </c>
      <c r="AN5" s="120">
        <v>0.10299999999999999</v>
      </c>
      <c r="AO5" s="249">
        <v>8.4000000000000005E-2</v>
      </c>
      <c r="AP5" s="120">
        <v>9.0999999999999998E-2</v>
      </c>
      <c r="AQ5" s="120">
        <v>8.5000000000000006E-2</v>
      </c>
      <c r="AR5" s="120">
        <v>8.5000000000000006E-2</v>
      </c>
      <c r="AS5" s="249">
        <v>6.0999999999999999E-2</v>
      </c>
      <c r="AT5" s="77">
        <v>6.5000000000000002E-2</v>
      </c>
      <c r="AU5" s="77">
        <v>5.0999999999999997E-2</v>
      </c>
      <c r="AV5" s="77">
        <v>3.1E-2</v>
      </c>
      <c r="AW5" s="77">
        <v>0.04</v>
      </c>
      <c r="AX5" s="77">
        <v>4.5999999999999999E-2</v>
      </c>
      <c r="AY5" s="77">
        <v>5.1999999999999998E-2</v>
      </c>
      <c r="AZ5" s="77" t="s">
        <v>71</v>
      </c>
      <c r="BA5" s="77">
        <v>5.1999999999999998E-2</v>
      </c>
      <c r="BB5" s="77"/>
      <c r="BC5" s="77"/>
      <c r="BD5" s="77"/>
      <c r="BE5" s="77"/>
    </row>
    <row r="6" spans="1:57" x14ac:dyDescent="0.25">
      <c r="A6" s="247" t="s">
        <v>360</v>
      </c>
      <c r="B6" s="247" t="s">
        <v>288</v>
      </c>
      <c r="C6" s="248">
        <v>24</v>
      </c>
      <c r="D6" s="248">
        <v>12</v>
      </c>
      <c r="E6" s="248">
        <v>3</v>
      </c>
      <c r="F6" s="108">
        <v>53</v>
      </c>
      <c r="G6" s="249">
        <v>17</v>
      </c>
      <c r="H6" s="249">
        <v>18</v>
      </c>
      <c r="I6" s="249">
        <v>16</v>
      </c>
      <c r="J6" s="249">
        <v>9</v>
      </c>
      <c r="K6" s="249">
        <v>5</v>
      </c>
      <c r="L6" s="249">
        <v>3.44</v>
      </c>
      <c r="M6" s="249">
        <v>48.3</v>
      </c>
      <c r="N6" s="249">
        <v>15.7</v>
      </c>
      <c r="O6" s="249">
        <v>12.9</v>
      </c>
      <c r="P6" s="249">
        <v>9.8000000000000007</v>
      </c>
      <c r="Q6" s="249">
        <v>7</v>
      </c>
      <c r="R6" s="249">
        <v>8.4700000000000006</v>
      </c>
      <c r="S6" s="249">
        <v>4.38</v>
      </c>
      <c r="T6" s="249">
        <v>4.2699999999999996</v>
      </c>
      <c r="U6" s="249">
        <v>11.4</v>
      </c>
      <c r="V6" s="249">
        <v>2.4</v>
      </c>
      <c r="W6" s="249">
        <v>12</v>
      </c>
      <c r="X6" s="249">
        <v>10</v>
      </c>
      <c r="Y6" s="249">
        <v>5.0999999999999996</v>
      </c>
      <c r="Z6" s="249">
        <v>5</v>
      </c>
      <c r="AA6" s="249">
        <v>2.6</v>
      </c>
      <c r="AB6" s="249">
        <v>6.4</v>
      </c>
      <c r="AC6" s="249">
        <v>8.1999999999999993</v>
      </c>
      <c r="AD6" s="249">
        <v>4.3</v>
      </c>
      <c r="AE6" s="249">
        <v>6.8</v>
      </c>
      <c r="AF6" s="249">
        <v>9.1</v>
      </c>
      <c r="AG6" s="249">
        <v>10</v>
      </c>
      <c r="AH6" s="249">
        <v>17</v>
      </c>
      <c r="AI6" s="249">
        <v>13</v>
      </c>
      <c r="AJ6" s="249">
        <v>9.1</v>
      </c>
      <c r="AK6" s="249">
        <v>11</v>
      </c>
      <c r="AL6" s="249">
        <v>9</v>
      </c>
      <c r="AM6" s="249">
        <v>12</v>
      </c>
      <c r="AN6" s="249">
        <v>19</v>
      </c>
      <c r="AO6" s="249">
        <v>8.3000000000000007</v>
      </c>
      <c r="AP6" s="249">
        <v>4.8</v>
      </c>
      <c r="AQ6" s="249">
        <v>21</v>
      </c>
      <c r="AR6" s="249">
        <v>9.5</v>
      </c>
      <c r="AS6" s="249">
        <v>4.0999999999999996</v>
      </c>
      <c r="AT6" s="77">
        <v>9.8000000000000007</v>
      </c>
      <c r="AU6" s="77">
        <v>6.8</v>
      </c>
      <c r="AV6" s="77">
        <v>4</v>
      </c>
      <c r="AW6" s="77">
        <v>6.6</v>
      </c>
      <c r="AX6" s="77">
        <v>6.8</v>
      </c>
      <c r="AY6" s="77">
        <v>8</v>
      </c>
      <c r="AZ6" s="77">
        <v>6.8</v>
      </c>
      <c r="BA6" s="77">
        <v>8.4</v>
      </c>
      <c r="BB6" s="77"/>
      <c r="BC6" s="77"/>
      <c r="BD6" s="77"/>
      <c r="BE6" s="77"/>
    </row>
    <row r="7" spans="1:57" x14ac:dyDescent="0.25">
      <c r="A7" s="356"/>
      <c r="B7" s="356"/>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255"/>
      <c r="AI7" s="255"/>
      <c r="AJ7" s="255"/>
      <c r="AK7" s="255"/>
      <c r="AL7" s="255"/>
      <c r="AM7" s="255"/>
      <c r="AT7" s="5"/>
      <c r="AU7" s="5"/>
      <c r="AV7" s="5"/>
      <c r="AW7" s="5"/>
      <c r="AX7" s="5"/>
      <c r="AY7" s="5"/>
      <c r="AZ7" s="5"/>
      <c r="BA7" s="5"/>
      <c r="BB7" s="5"/>
      <c r="BC7" s="5"/>
      <c r="BD7" s="5"/>
      <c r="BE7" s="5"/>
    </row>
    <row r="8" spans="1:57" x14ac:dyDescent="0.25">
      <c r="A8" s="247" t="s">
        <v>361</v>
      </c>
      <c r="B8" s="247" t="s">
        <v>288</v>
      </c>
      <c r="C8" s="252">
        <v>6.9</v>
      </c>
      <c r="D8" s="252">
        <v>6.13</v>
      </c>
      <c r="E8" s="252">
        <v>6.98</v>
      </c>
      <c r="F8" s="249">
        <v>6.73</v>
      </c>
      <c r="G8" s="249">
        <v>6.59</v>
      </c>
      <c r="H8" s="249">
        <v>7.24</v>
      </c>
      <c r="I8" s="249">
        <v>8.92</v>
      </c>
      <c r="J8" s="249">
        <v>4.1500000000000004</v>
      </c>
      <c r="K8" s="249">
        <v>5.14</v>
      </c>
      <c r="L8" s="249">
        <v>10.65</v>
      </c>
      <c r="M8" s="249">
        <v>8.61</v>
      </c>
      <c r="N8" s="249">
        <v>7.66</v>
      </c>
      <c r="O8" s="249">
        <v>6</v>
      </c>
      <c r="P8" s="249">
        <v>9.09</v>
      </c>
      <c r="Q8" s="249">
        <v>6.45</v>
      </c>
      <c r="R8" s="249">
        <v>8.6</v>
      </c>
      <c r="S8" s="249">
        <v>10.52</v>
      </c>
      <c r="T8" s="249">
        <v>10.99</v>
      </c>
      <c r="U8" s="249">
        <v>11.53</v>
      </c>
      <c r="V8" s="249">
        <v>13.07</v>
      </c>
      <c r="W8" s="249">
        <v>10.47</v>
      </c>
      <c r="X8" s="249">
        <v>8.68</v>
      </c>
      <c r="Y8" s="249">
        <v>5.42</v>
      </c>
      <c r="Z8" s="249">
        <v>13.35</v>
      </c>
      <c r="AA8" s="249">
        <v>12.94</v>
      </c>
      <c r="AB8" s="249">
        <v>9.25</v>
      </c>
      <c r="AC8" s="249">
        <v>5.47</v>
      </c>
      <c r="AD8" s="249" t="s">
        <v>259</v>
      </c>
      <c r="AE8" s="249">
        <v>8.5299999999999994</v>
      </c>
      <c r="AF8" s="249">
        <v>7.3</v>
      </c>
      <c r="AG8" s="249">
        <v>7.44</v>
      </c>
      <c r="AH8" s="249"/>
      <c r="AI8" s="249">
        <v>7.49</v>
      </c>
      <c r="AJ8" s="249">
        <v>5.82</v>
      </c>
      <c r="AK8" s="249">
        <v>9.94</v>
      </c>
      <c r="AL8" s="249">
        <v>6.26</v>
      </c>
      <c r="AM8" s="249">
        <v>5.83</v>
      </c>
      <c r="AN8" s="249">
        <v>9.6</v>
      </c>
      <c r="AO8" s="249">
        <v>7.03</v>
      </c>
      <c r="AP8" s="249">
        <v>6.09</v>
      </c>
      <c r="AQ8" s="249">
        <v>8.5</v>
      </c>
      <c r="AR8" s="249">
        <v>6</v>
      </c>
      <c r="AS8" s="249">
        <v>5.0999999999999996</v>
      </c>
      <c r="AT8" s="77">
        <v>5.6</v>
      </c>
      <c r="AU8" s="77">
        <v>7</v>
      </c>
      <c r="AV8" s="77">
        <v>6.1</v>
      </c>
      <c r="AW8" s="77">
        <v>8.5</v>
      </c>
      <c r="AX8" s="77">
        <v>6.6</v>
      </c>
      <c r="AY8" s="77">
        <v>6.9</v>
      </c>
      <c r="AZ8" s="77">
        <v>9</v>
      </c>
      <c r="BA8" s="77">
        <v>6.8</v>
      </c>
      <c r="BB8" s="77"/>
      <c r="BC8" s="77"/>
      <c r="BD8" s="77"/>
      <c r="BE8" s="77"/>
    </row>
    <row r="9" spans="1:57" x14ac:dyDescent="0.25">
      <c r="A9" s="247" t="s">
        <v>362</v>
      </c>
      <c r="B9" s="247" t="s">
        <v>288</v>
      </c>
      <c r="C9" s="252">
        <v>7.32</v>
      </c>
      <c r="D9" s="252">
        <v>8.07</v>
      </c>
      <c r="E9" s="252">
        <v>7.98</v>
      </c>
      <c r="F9" s="249">
        <v>7.29</v>
      </c>
      <c r="G9" s="249">
        <v>7.86</v>
      </c>
      <c r="H9" s="249">
        <v>7.37</v>
      </c>
      <c r="I9" s="249">
        <v>8.1199999999999992</v>
      </c>
      <c r="J9" s="249">
        <v>7.62</v>
      </c>
      <c r="K9" s="249">
        <v>7.54</v>
      </c>
      <c r="L9" s="249">
        <v>7.19</v>
      </c>
      <c r="M9" s="249">
        <v>7.5</v>
      </c>
      <c r="N9" s="249">
        <v>7.96</v>
      </c>
      <c r="O9" s="249">
        <v>7.84</v>
      </c>
      <c r="P9" s="249">
        <v>8.25</v>
      </c>
      <c r="Q9" s="249">
        <v>7.96</v>
      </c>
      <c r="R9" s="249">
        <v>8.15</v>
      </c>
      <c r="S9" s="249">
        <v>8.0299999999999994</v>
      </c>
      <c r="T9" s="249">
        <v>8.19</v>
      </c>
      <c r="U9" s="249">
        <v>7.8</v>
      </c>
      <c r="V9" s="249">
        <v>7.74</v>
      </c>
      <c r="W9" s="249">
        <v>7.47</v>
      </c>
      <c r="X9" s="249">
        <v>7.96</v>
      </c>
      <c r="Y9" s="249">
        <v>7.77</v>
      </c>
      <c r="Z9" s="249">
        <v>8.24</v>
      </c>
      <c r="AA9" s="249">
        <v>7.79</v>
      </c>
      <c r="AB9" s="249">
        <v>8.19</v>
      </c>
      <c r="AC9" s="249">
        <v>7.97</v>
      </c>
      <c r="AD9" s="249">
        <v>8.09</v>
      </c>
      <c r="AE9" s="249">
        <v>8.17</v>
      </c>
      <c r="AF9" s="249">
        <v>8.0500000000000007</v>
      </c>
      <c r="AG9" s="249">
        <v>7.99</v>
      </c>
      <c r="AH9" s="249">
        <v>7.51</v>
      </c>
      <c r="AI9" s="249">
        <v>8.1199999999999992</v>
      </c>
      <c r="AJ9" s="249">
        <v>7.86</v>
      </c>
      <c r="AK9" s="249">
        <v>7.96</v>
      </c>
      <c r="AL9" s="249">
        <v>7.98</v>
      </c>
      <c r="AM9" s="249">
        <v>8.06</v>
      </c>
      <c r="AN9" s="249">
        <v>7.67</v>
      </c>
      <c r="AO9" s="249">
        <v>8.06</v>
      </c>
      <c r="AP9" s="249">
        <v>7.88</v>
      </c>
      <c r="AQ9" s="249">
        <v>7.88</v>
      </c>
      <c r="AR9" s="249">
        <v>7.94</v>
      </c>
      <c r="AS9" s="249">
        <v>7.82</v>
      </c>
      <c r="AT9" s="77">
        <v>8.09</v>
      </c>
      <c r="AU9" s="77">
        <v>7.93</v>
      </c>
      <c r="AV9" s="77">
        <v>7.93</v>
      </c>
      <c r="AW9" s="77">
        <v>8.16</v>
      </c>
      <c r="AX9" s="77">
        <v>8.1199999999999992</v>
      </c>
      <c r="AY9" s="77">
        <v>8.0399999999999991</v>
      </c>
      <c r="AZ9" s="77">
        <v>8.2200000000000006</v>
      </c>
      <c r="BA9" s="77">
        <v>7.76</v>
      </c>
      <c r="BB9" s="77"/>
      <c r="BC9" s="77"/>
      <c r="BD9" s="77"/>
      <c r="BE9" s="77"/>
    </row>
    <row r="10" spans="1:57" x14ac:dyDescent="0.25">
      <c r="A10" s="247" t="s">
        <v>679</v>
      </c>
      <c r="B10" s="247" t="s">
        <v>288</v>
      </c>
      <c r="C10" s="248">
        <v>21.8</v>
      </c>
      <c r="D10" s="248">
        <v>24.3</v>
      </c>
      <c r="E10" s="248">
        <v>24.4</v>
      </c>
      <c r="F10" s="249">
        <v>15.5</v>
      </c>
      <c r="G10" s="249">
        <v>23.7</v>
      </c>
      <c r="H10" s="249">
        <v>21.2</v>
      </c>
      <c r="I10" s="249">
        <v>18.399999999999999</v>
      </c>
      <c r="J10" s="249">
        <v>23.8</v>
      </c>
      <c r="K10" s="249">
        <v>24.8</v>
      </c>
      <c r="L10" s="249">
        <v>3.9</v>
      </c>
      <c r="M10" s="249">
        <v>8.6</v>
      </c>
      <c r="N10" s="249">
        <v>20</v>
      </c>
      <c r="O10" s="249">
        <v>23</v>
      </c>
      <c r="P10" s="249">
        <v>26.4</v>
      </c>
      <c r="Q10" s="249">
        <v>22.6</v>
      </c>
      <c r="R10" s="249">
        <v>16.2</v>
      </c>
      <c r="S10" s="249">
        <v>8</v>
      </c>
      <c r="T10" s="249">
        <v>2.2000000000000002</v>
      </c>
      <c r="U10" s="249">
        <v>2.6</v>
      </c>
      <c r="V10" s="249">
        <v>1.9</v>
      </c>
      <c r="W10" s="249">
        <v>2</v>
      </c>
      <c r="X10" s="249">
        <v>23.5</v>
      </c>
      <c r="Y10" s="249">
        <v>25</v>
      </c>
      <c r="Z10" s="249">
        <v>1.2</v>
      </c>
      <c r="AA10" s="249">
        <v>2.2000000000000002</v>
      </c>
      <c r="AB10" s="249">
        <v>16.5</v>
      </c>
      <c r="AC10" s="249">
        <v>21</v>
      </c>
      <c r="AD10" s="249" t="s">
        <v>433</v>
      </c>
      <c r="AE10" s="249">
        <v>22.6</v>
      </c>
      <c r="AF10" s="249">
        <v>27.5</v>
      </c>
      <c r="AG10" s="249">
        <v>23.2</v>
      </c>
      <c r="AH10" s="249">
        <v>15.2</v>
      </c>
      <c r="AI10" s="249">
        <v>25.7</v>
      </c>
      <c r="AJ10" s="249">
        <v>22.6</v>
      </c>
      <c r="AK10" s="249">
        <v>25</v>
      </c>
      <c r="AL10" s="249">
        <v>21.4</v>
      </c>
      <c r="AM10" s="249">
        <v>24.8</v>
      </c>
      <c r="AN10" s="249">
        <v>55.7</v>
      </c>
      <c r="AO10" s="249">
        <v>76.099999999999994</v>
      </c>
      <c r="AP10" s="249">
        <v>68.7</v>
      </c>
      <c r="AQ10" s="249">
        <v>71.7</v>
      </c>
      <c r="AR10" s="249">
        <v>78.400000000000006</v>
      </c>
      <c r="AS10" s="249">
        <v>76.5</v>
      </c>
      <c r="AT10" s="77">
        <v>70.599999999999994</v>
      </c>
      <c r="AU10" s="77">
        <v>73.3</v>
      </c>
      <c r="AV10" s="77">
        <v>78.099999999999994</v>
      </c>
      <c r="AW10" s="77">
        <v>62</v>
      </c>
      <c r="AX10" s="77">
        <v>73</v>
      </c>
      <c r="AY10" s="77">
        <v>69.5</v>
      </c>
      <c r="AZ10" s="77">
        <v>66.8</v>
      </c>
      <c r="BA10" s="77">
        <v>76.5</v>
      </c>
      <c r="BB10" s="77"/>
      <c r="BC10" s="77"/>
      <c r="BD10" s="77"/>
      <c r="BE10" s="77"/>
    </row>
    <row r="11" spans="1:57" x14ac:dyDescent="0.25">
      <c r="A11" s="247" t="s">
        <v>344</v>
      </c>
      <c r="B11" s="247" t="s">
        <v>288</v>
      </c>
      <c r="C11" s="248">
        <v>431.1</v>
      </c>
      <c r="D11" s="248">
        <v>637</v>
      </c>
      <c r="E11" s="248">
        <v>611</v>
      </c>
      <c r="F11" s="249">
        <v>478.6</v>
      </c>
      <c r="G11" s="249">
        <v>702</v>
      </c>
      <c r="H11" s="249">
        <v>664</v>
      </c>
      <c r="I11" s="249">
        <v>705</v>
      </c>
      <c r="J11" s="249">
        <v>653</v>
      </c>
      <c r="K11" s="249">
        <v>674</v>
      </c>
      <c r="L11" s="249">
        <v>347.5</v>
      </c>
      <c r="M11" s="249">
        <v>508</v>
      </c>
      <c r="N11" s="249">
        <v>694</v>
      </c>
      <c r="O11" s="249">
        <v>659</v>
      </c>
      <c r="P11" s="249">
        <v>697</v>
      </c>
      <c r="Q11" s="249">
        <v>732</v>
      </c>
      <c r="R11" s="249">
        <v>719</v>
      </c>
      <c r="S11" s="249">
        <v>719</v>
      </c>
      <c r="T11" s="249">
        <v>751</v>
      </c>
      <c r="U11" s="249">
        <v>659</v>
      </c>
      <c r="V11" s="249">
        <v>756.28</v>
      </c>
      <c r="W11" s="249">
        <v>500.3</v>
      </c>
      <c r="X11" s="249">
        <v>679</v>
      </c>
      <c r="Y11" s="249">
        <v>662</v>
      </c>
      <c r="Z11" s="249">
        <v>397</v>
      </c>
      <c r="AA11" s="249">
        <v>806</v>
      </c>
      <c r="AB11" s="249">
        <v>772</v>
      </c>
      <c r="AC11" s="249">
        <v>743</v>
      </c>
      <c r="AD11" s="249" t="s">
        <v>433</v>
      </c>
      <c r="AE11" s="249">
        <v>743</v>
      </c>
      <c r="AF11" s="249">
        <v>785</v>
      </c>
      <c r="AG11" s="249">
        <v>687</v>
      </c>
      <c r="AH11" s="249">
        <v>460.7</v>
      </c>
      <c r="AI11" s="249" t="s">
        <v>83</v>
      </c>
      <c r="AJ11" s="249">
        <v>671</v>
      </c>
      <c r="AK11" s="249">
        <v>625</v>
      </c>
      <c r="AL11" s="249">
        <v>718</v>
      </c>
      <c r="AM11" s="249">
        <v>673</v>
      </c>
      <c r="AN11" s="249">
        <v>486</v>
      </c>
      <c r="AO11" s="249">
        <v>633</v>
      </c>
      <c r="AP11" s="249">
        <v>615</v>
      </c>
      <c r="AQ11" s="249">
        <v>532</v>
      </c>
      <c r="AR11" s="249">
        <v>606</v>
      </c>
      <c r="AS11" s="249">
        <v>607</v>
      </c>
      <c r="AT11" s="77">
        <v>770</v>
      </c>
      <c r="AU11" s="77">
        <v>629</v>
      </c>
      <c r="AV11" s="77">
        <v>643</v>
      </c>
      <c r="AW11" s="77">
        <v>570</v>
      </c>
      <c r="AX11" s="77">
        <v>590</v>
      </c>
      <c r="AY11" s="77">
        <v>604</v>
      </c>
      <c r="AZ11" s="77">
        <v>619</v>
      </c>
      <c r="BA11" s="77">
        <v>733</v>
      </c>
      <c r="BB11" s="77"/>
      <c r="BC11" s="77"/>
      <c r="BD11" s="77"/>
      <c r="BE11" s="77"/>
    </row>
    <row r="12" spans="1:57" x14ac:dyDescent="0.25">
      <c r="A12" s="247" t="s">
        <v>345</v>
      </c>
      <c r="B12" s="247"/>
      <c r="C12" s="248" t="s">
        <v>287</v>
      </c>
      <c r="D12" s="248"/>
      <c r="E12" s="248"/>
      <c r="F12" s="249" t="s">
        <v>287</v>
      </c>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77"/>
      <c r="AU12" s="77"/>
      <c r="AV12" s="77" t="s">
        <v>257</v>
      </c>
      <c r="AW12" s="77"/>
      <c r="AX12" s="77"/>
      <c r="AY12" s="77" t="s">
        <v>601</v>
      </c>
      <c r="AZ12" s="77"/>
      <c r="BA12" s="77"/>
      <c r="BB12" s="77"/>
      <c r="BC12" s="77"/>
      <c r="BD12" s="77"/>
      <c r="BE12" s="77"/>
    </row>
    <row r="13" spans="1:57" x14ac:dyDescent="0.25">
      <c r="A13" s="249" t="s">
        <v>404</v>
      </c>
      <c r="B13" s="247"/>
      <c r="C13" s="248"/>
      <c r="D13" s="248"/>
      <c r="E13" s="248"/>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77"/>
      <c r="AU13" s="77"/>
      <c r="AV13" s="77"/>
      <c r="AW13" s="77"/>
      <c r="AX13" s="77"/>
      <c r="AY13" s="77"/>
      <c r="AZ13" s="77"/>
      <c r="BA13" s="77"/>
      <c r="BB13" s="77"/>
      <c r="BC13" s="77"/>
      <c r="BD13" s="77"/>
      <c r="BE13" s="77"/>
    </row>
    <row r="14" spans="1:57" x14ac:dyDescent="0.25">
      <c r="A14" s="273" t="s">
        <v>216</v>
      </c>
      <c r="B14" s="273" t="s">
        <v>288</v>
      </c>
      <c r="C14" s="289">
        <v>6765.47</v>
      </c>
      <c r="D14" s="289">
        <v>1286.6099999999999</v>
      </c>
      <c r="E14" s="289">
        <v>1140.8599999999999</v>
      </c>
      <c r="F14" s="273" t="s">
        <v>288</v>
      </c>
      <c r="G14" s="274">
        <v>360.86</v>
      </c>
      <c r="H14" s="274">
        <v>446.81</v>
      </c>
      <c r="I14" s="274">
        <v>1005.63</v>
      </c>
      <c r="J14" s="274">
        <v>467.78</v>
      </c>
      <c r="K14" s="274">
        <v>296.48</v>
      </c>
      <c r="L14" s="274">
        <v>852.54</v>
      </c>
      <c r="M14" s="299" t="s">
        <v>289</v>
      </c>
      <c r="N14" s="274">
        <v>974.16</v>
      </c>
      <c r="O14" s="299" t="s">
        <v>289</v>
      </c>
      <c r="P14" s="274">
        <v>2296.8000000000002</v>
      </c>
      <c r="Q14" s="274">
        <v>149.69999999999999</v>
      </c>
      <c r="R14" s="274">
        <v>309.83</v>
      </c>
      <c r="S14" s="274">
        <v>240.22</v>
      </c>
      <c r="T14" s="274">
        <v>705.89</v>
      </c>
      <c r="U14" s="299" t="s">
        <v>406</v>
      </c>
      <c r="V14" s="274">
        <v>866.57</v>
      </c>
      <c r="W14" s="299" t="s">
        <v>406</v>
      </c>
      <c r="X14" s="275">
        <v>657.07</v>
      </c>
      <c r="Y14" s="275">
        <v>242.93</v>
      </c>
      <c r="Z14" s="275">
        <v>376.36</v>
      </c>
      <c r="AA14" s="275">
        <v>853.15</v>
      </c>
      <c r="AB14" s="275">
        <v>937.06</v>
      </c>
      <c r="AC14" s="275">
        <v>841.15</v>
      </c>
      <c r="AD14" s="249" t="s">
        <v>433</v>
      </c>
      <c r="AE14" s="275">
        <v>1198.6400000000001</v>
      </c>
      <c r="AF14" s="275">
        <v>559.23</v>
      </c>
      <c r="AG14" s="275">
        <v>969.59</v>
      </c>
      <c r="AH14" s="280" t="s">
        <v>433</v>
      </c>
      <c r="AI14" s="275">
        <v>914.69</v>
      </c>
      <c r="AJ14" s="275">
        <v>773.62</v>
      </c>
      <c r="AK14" s="275">
        <v>2316.61</v>
      </c>
      <c r="AL14" s="275">
        <v>706.41</v>
      </c>
      <c r="AM14" s="276">
        <v>1021.55</v>
      </c>
      <c r="AN14" s="275" t="s">
        <v>473</v>
      </c>
      <c r="AO14" s="275">
        <v>1519.81</v>
      </c>
      <c r="AP14" s="275">
        <v>1907.66</v>
      </c>
      <c r="AQ14" s="275">
        <v>1725.3</v>
      </c>
      <c r="AR14" s="275">
        <v>551.84</v>
      </c>
      <c r="AS14" s="275">
        <v>289.88</v>
      </c>
      <c r="AT14" s="77">
        <v>518.52</v>
      </c>
      <c r="AU14" s="77">
        <v>1122.3800000000001</v>
      </c>
      <c r="AV14" s="77">
        <v>32.92</v>
      </c>
      <c r="AW14" s="77">
        <v>1761.19</v>
      </c>
      <c r="AX14" s="77">
        <v>1943.54</v>
      </c>
      <c r="AY14" s="77">
        <v>1582.29</v>
      </c>
      <c r="AZ14" s="77">
        <v>77.25</v>
      </c>
      <c r="BA14" s="77">
        <v>541.66999999999996</v>
      </c>
      <c r="BB14" s="77"/>
      <c r="BC14" s="77"/>
      <c r="BD14" s="77"/>
      <c r="BE14" s="77"/>
    </row>
    <row r="15" spans="1:57" x14ac:dyDescent="0.25">
      <c r="A15" s="277" t="s">
        <v>369</v>
      </c>
      <c r="B15" s="277" t="s">
        <v>288</v>
      </c>
      <c r="C15" s="290">
        <v>6616.95</v>
      </c>
      <c r="D15" s="290">
        <v>629.17999999999995</v>
      </c>
      <c r="E15" s="290">
        <v>139.47999999999999</v>
      </c>
      <c r="F15" s="277" t="s">
        <v>288</v>
      </c>
      <c r="G15" s="279">
        <v>250</v>
      </c>
      <c r="H15" s="278">
        <f>+(((H6*(H14*28.3))*(60))/1000000)*24</f>
        <v>327.75122016</v>
      </c>
      <c r="I15" s="279">
        <v>655.7</v>
      </c>
      <c r="J15" s="279">
        <v>171.57</v>
      </c>
      <c r="K15" s="279">
        <v>60.41</v>
      </c>
      <c r="L15" s="279">
        <v>64874.720000000001</v>
      </c>
      <c r="M15" s="291" t="s">
        <v>289</v>
      </c>
      <c r="N15" s="279">
        <v>624357.37</v>
      </c>
      <c r="O15" s="291" t="s">
        <v>289</v>
      </c>
      <c r="P15" s="279">
        <v>918866.79</v>
      </c>
      <c r="Q15" s="279">
        <v>42.73</v>
      </c>
      <c r="R15" s="279">
        <v>107.02</v>
      </c>
      <c r="S15" s="279">
        <v>42.91</v>
      </c>
      <c r="T15" s="279">
        <v>122.92</v>
      </c>
      <c r="U15" s="291" t="s">
        <v>406</v>
      </c>
      <c r="V15" s="279">
        <v>84.81</v>
      </c>
      <c r="W15" s="291" t="s">
        <v>406</v>
      </c>
      <c r="X15" s="249">
        <v>267.95999999999998</v>
      </c>
      <c r="Y15" s="249">
        <v>50.53</v>
      </c>
      <c r="Z15" s="249">
        <v>76.739999999999995</v>
      </c>
      <c r="AA15" s="249">
        <v>34.39</v>
      </c>
      <c r="AB15" s="249">
        <v>244.57</v>
      </c>
      <c r="AC15" s="249">
        <v>281.27999999999997</v>
      </c>
      <c r="AD15" s="249" t="s">
        <v>433</v>
      </c>
      <c r="AE15" s="249">
        <v>332.39</v>
      </c>
      <c r="AF15" s="249">
        <v>207.53</v>
      </c>
      <c r="AG15" s="249">
        <v>395.41</v>
      </c>
      <c r="AH15" s="280" t="s">
        <v>433</v>
      </c>
      <c r="AI15" s="249">
        <v>484.92</v>
      </c>
      <c r="AJ15" s="249">
        <v>287.08999999999997</v>
      </c>
      <c r="AK15" s="249">
        <v>1039.21</v>
      </c>
      <c r="AL15" s="249">
        <v>259.27</v>
      </c>
      <c r="AM15" s="280">
        <v>499.92</v>
      </c>
      <c r="AN15" s="249" t="s">
        <v>19</v>
      </c>
      <c r="AO15" s="249">
        <v>8.3000000000000007</v>
      </c>
      <c r="AP15" s="249">
        <v>373.42</v>
      </c>
      <c r="AQ15" s="249">
        <v>1477.54</v>
      </c>
      <c r="AR15" s="249">
        <v>213.79</v>
      </c>
      <c r="AS15" s="249">
        <v>48.47</v>
      </c>
      <c r="AT15" s="77">
        <v>207.23</v>
      </c>
      <c r="AU15" s="77">
        <v>311.25</v>
      </c>
      <c r="AV15" s="77">
        <v>5.37</v>
      </c>
      <c r="AW15" s="77">
        <v>474.03</v>
      </c>
      <c r="AX15" s="77">
        <v>523.11</v>
      </c>
      <c r="AY15" s="77">
        <v>516.22</v>
      </c>
      <c r="AZ15" s="77">
        <v>215.54</v>
      </c>
      <c r="BA15" s="77">
        <v>185.55</v>
      </c>
      <c r="BB15" s="77"/>
      <c r="BC15" s="77"/>
      <c r="BD15" s="77"/>
      <c r="BE15" s="77"/>
    </row>
    <row r="16" spans="1:57" x14ac:dyDescent="0.25">
      <c r="A16" s="277" t="s">
        <v>656</v>
      </c>
      <c r="B16" s="277" t="s">
        <v>288</v>
      </c>
      <c r="C16" s="290">
        <v>46.87</v>
      </c>
      <c r="D16" s="290">
        <v>3.15</v>
      </c>
      <c r="E16" s="290">
        <v>2.79</v>
      </c>
      <c r="F16" s="277" t="s">
        <v>288</v>
      </c>
      <c r="G16" s="279">
        <v>0.44</v>
      </c>
      <c r="H16" s="278">
        <f>+(((H5*(H14*28.3))*(60))/1000000)*24</f>
        <v>0.72833604480000003</v>
      </c>
      <c r="I16" s="279">
        <v>2.0099999999999998</v>
      </c>
      <c r="J16" s="279">
        <v>1.04</v>
      </c>
      <c r="K16" s="279">
        <v>0.53</v>
      </c>
      <c r="L16" s="279">
        <v>1150.3900000000001</v>
      </c>
      <c r="M16" s="291" t="s">
        <v>289</v>
      </c>
      <c r="N16" s="279">
        <v>2823.53</v>
      </c>
      <c r="O16" s="291" t="s">
        <v>289</v>
      </c>
      <c r="P16" s="279">
        <v>4594.33</v>
      </c>
      <c r="Q16" s="279">
        <v>0.3</v>
      </c>
      <c r="R16" s="279">
        <v>0.48</v>
      </c>
      <c r="S16" s="279">
        <v>0.23</v>
      </c>
      <c r="T16" s="279">
        <v>0.78</v>
      </c>
      <c r="U16" s="291" t="s">
        <v>406</v>
      </c>
      <c r="V16" s="279">
        <v>2.2599999999999998</v>
      </c>
      <c r="W16" s="291" t="s">
        <v>406</v>
      </c>
      <c r="X16" s="249">
        <v>1.61</v>
      </c>
      <c r="Y16" s="249">
        <v>0.55000000000000004</v>
      </c>
      <c r="Z16" s="249">
        <v>1.1200000000000001</v>
      </c>
      <c r="AA16" s="249">
        <v>1.7</v>
      </c>
      <c r="AB16" s="249">
        <v>1.22</v>
      </c>
      <c r="AC16" s="249">
        <v>1.61</v>
      </c>
      <c r="AD16" s="249" t="s">
        <v>433</v>
      </c>
      <c r="AE16" s="249">
        <v>1.91</v>
      </c>
      <c r="AF16" s="249">
        <v>0.98</v>
      </c>
      <c r="AG16" s="249">
        <v>1.42</v>
      </c>
      <c r="AH16" s="280" t="s">
        <v>433</v>
      </c>
      <c r="AI16" s="249">
        <v>2.09</v>
      </c>
      <c r="AJ16" s="249">
        <v>1.33</v>
      </c>
      <c r="AK16" s="249">
        <v>8.6</v>
      </c>
      <c r="AL16" s="249">
        <v>1.44</v>
      </c>
      <c r="AM16" s="280">
        <v>2.42</v>
      </c>
      <c r="AN16" s="249" t="s">
        <v>19</v>
      </c>
      <c r="AO16" s="249">
        <v>5.21</v>
      </c>
      <c r="AP16" s="249">
        <v>7.08</v>
      </c>
      <c r="AQ16" s="249">
        <v>5.98</v>
      </c>
      <c r="AR16" s="249">
        <v>1.91</v>
      </c>
      <c r="AS16" s="249">
        <v>0.72</v>
      </c>
      <c r="AT16" s="77">
        <v>1.37</v>
      </c>
      <c r="AU16" s="77">
        <v>2.33</v>
      </c>
      <c r="AV16" s="77">
        <v>0.04</v>
      </c>
      <c r="AW16" s="77">
        <v>2.87</v>
      </c>
      <c r="AX16" s="77">
        <v>3.65</v>
      </c>
      <c r="AY16" s="77">
        <v>3.36</v>
      </c>
      <c r="AZ16" s="77" t="s">
        <v>704</v>
      </c>
      <c r="BA16" s="77">
        <v>1.1499999999999999</v>
      </c>
      <c r="BB16" s="77"/>
      <c r="BC16" s="77"/>
      <c r="BD16" s="77"/>
      <c r="BE16" s="77"/>
    </row>
    <row r="17" spans="1:57" x14ac:dyDescent="0.25">
      <c r="A17" s="277" t="s">
        <v>400</v>
      </c>
      <c r="B17" s="277" t="s">
        <v>288</v>
      </c>
      <c r="C17" s="277" t="s">
        <v>288</v>
      </c>
      <c r="D17" s="277" t="s">
        <v>288</v>
      </c>
      <c r="E17" s="277" t="s">
        <v>288</v>
      </c>
      <c r="F17" s="277" t="s">
        <v>288</v>
      </c>
      <c r="G17" s="277" t="s">
        <v>288</v>
      </c>
      <c r="H17" s="277" t="s">
        <v>288</v>
      </c>
      <c r="I17" s="277" t="s">
        <v>288</v>
      </c>
      <c r="J17" s="277" t="s">
        <v>288</v>
      </c>
      <c r="K17" s="277" t="s">
        <v>288</v>
      </c>
      <c r="L17" s="279">
        <v>9.5</v>
      </c>
      <c r="M17" s="279">
        <v>9.02</v>
      </c>
      <c r="N17" s="279">
        <v>3.68</v>
      </c>
      <c r="O17" s="279">
        <v>8.2100000000000009</v>
      </c>
      <c r="P17" s="279">
        <v>4.59</v>
      </c>
      <c r="Q17" s="279">
        <v>2.02</v>
      </c>
      <c r="R17" s="279">
        <v>1.21</v>
      </c>
      <c r="S17" s="279">
        <v>0.78500000000000003</v>
      </c>
      <c r="T17" s="279">
        <v>1.33</v>
      </c>
      <c r="U17" s="279">
        <v>7.04</v>
      </c>
      <c r="V17" s="279">
        <v>6.95</v>
      </c>
      <c r="W17" s="279">
        <v>7.52</v>
      </c>
      <c r="X17" s="249">
        <v>3.96</v>
      </c>
      <c r="Y17" s="249">
        <v>0.40200000000000002</v>
      </c>
      <c r="Z17" s="249">
        <v>0.62</v>
      </c>
      <c r="AA17" s="249">
        <v>3.7</v>
      </c>
      <c r="AB17" s="249">
        <v>3.84</v>
      </c>
      <c r="AC17" s="249">
        <v>2.0699999999999998</v>
      </c>
      <c r="AD17" s="249">
        <v>0.77400000000000002</v>
      </c>
      <c r="AE17" s="249">
        <v>4.3499999999999996</v>
      </c>
      <c r="AF17" s="249">
        <v>4.57</v>
      </c>
      <c r="AG17" s="249" t="s">
        <v>433</v>
      </c>
      <c r="AH17" s="280" t="s">
        <v>433</v>
      </c>
      <c r="AI17" s="249" t="s">
        <v>433</v>
      </c>
      <c r="AJ17" s="249" t="s">
        <v>433</v>
      </c>
      <c r="AK17" s="249" t="s">
        <v>433</v>
      </c>
      <c r="AL17" s="249" t="s">
        <v>433</v>
      </c>
      <c r="AM17" s="280" t="s">
        <v>433</v>
      </c>
      <c r="AN17" s="280" t="s">
        <v>433</v>
      </c>
      <c r="AO17" s="280" t="s">
        <v>433</v>
      </c>
      <c r="AP17" s="280" t="s">
        <v>433</v>
      </c>
      <c r="AQ17" s="280" t="s">
        <v>433</v>
      </c>
      <c r="AR17" s="280" t="s">
        <v>433</v>
      </c>
      <c r="AS17" s="280" t="s">
        <v>433</v>
      </c>
      <c r="AT17" s="280" t="s">
        <v>433</v>
      </c>
      <c r="AU17" s="280" t="s">
        <v>433</v>
      </c>
      <c r="AV17" s="280" t="s">
        <v>433</v>
      </c>
      <c r="AW17" s="280" t="s">
        <v>433</v>
      </c>
      <c r="AX17" s="280" t="s">
        <v>433</v>
      </c>
      <c r="AY17" s="280" t="s">
        <v>433</v>
      </c>
      <c r="AZ17" s="280" t="s">
        <v>433</v>
      </c>
      <c r="BA17" s="280" t="s">
        <v>433</v>
      </c>
      <c r="BB17" s="77"/>
      <c r="BC17" s="77"/>
      <c r="BD17" s="77"/>
      <c r="BE17" s="77"/>
    </row>
    <row r="18" spans="1:57" x14ac:dyDescent="0.25">
      <c r="A18" s="277" t="s">
        <v>401</v>
      </c>
      <c r="B18" s="277" t="s">
        <v>288</v>
      </c>
      <c r="C18" s="277" t="s">
        <v>288</v>
      </c>
      <c r="D18" s="277" t="s">
        <v>288</v>
      </c>
      <c r="E18" s="277" t="s">
        <v>288</v>
      </c>
      <c r="F18" s="277" t="s">
        <v>288</v>
      </c>
      <c r="G18" s="277" t="s">
        <v>288</v>
      </c>
      <c r="H18" s="277" t="s">
        <v>288</v>
      </c>
      <c r="I18" s="277" t="s">
        <v>288</v>
      </c>
      <c r="J18" s="277" t="s">
        <v>288</v>
      </c>
      <c r="K18" s="277" t="s">
        <v>288</v>
      </c>
      <c r="L18" s="279">
        <v>179159.85</v>
      </c>
      <c r="M18" s="291" t="s">
        <v>289</v>
      </c>
      <c r="N18" s="279">
        <v>146346.19</v>
      </c>
      <c r="O18" s="291" t="s">
        <v>246</v>
      </c>
      <c r="P18" s="279">
        <v>387330.48</v>
      </c>
      <c r="Q18" s="279">
        <v>12.33</v>
      </c>
      <c r="R18" s="279">
        <v>15.29</v>
      </c>
      <c r="S18" s="279">
        <v>7.96</v>
      </c>
      <c r="T18" s="279">
        <v>38.29</v>
      </c>
      <c r="U18" s="279" t="s">
        <v>246</v>
      </c>
      <c r="V18" s="279">
        <v>245.61</v>
      </c>
      <c r="W18" s="291" t="s">
        <v>406</v>
      </c>
      <c r="X18" s="249">
        <v>106.11</v>
      </c>
      <c r="Y18" s="249">
        <v>3.98</v>
      </c>
      <c r="Z18" s="249">
        <v>9.52</v>
      </c>
      <c r="AA18" s="249">
        <v>48.94</v>
      </c>
      <c r="AB18" s="249">
        <v>146.74</v>
      </c>
      <c r="AC18" s="249">
        <v>71.010000000000005</v>
      </c>
      <c r="AD18" s="249" t="s">
        <v>433</v>
      </c>
      <c r="AE18" s="249">
        <v>212.63</v>
      </c>
      <c r="AF18" s="249">
        <v>104.22</v>
      </c>
      <c r="AG18" s="249" t="s">
        <v>433</v>
      </c>
      <c r="AH18" s="280" t="s">
        <v>433</v>
      </c>
      <c r="AI18" s="249" t="s">
        <v>433</v>
      </c>
      <c r="AJ18" s="249" t="s">
        <v>433</v>
      </c>
      <c r="AK18" s="249" t="s">
        <v>433</v>
      </c>
      <c r="AL18" s="249" t="s">
        <v>433</v>
      </c>
      <c r="AM18" s="280" t="s">
        <v>433</v>
      </c>
      <c r="AN18" s="280" t="s">
        <v>433</v>
      </c>
      <c r="AO18" s="280" t="s">
        <v>433</v>
      </c>
      <c r="AP18" s="280" t="s">
        <v>433</v>
      </c>
      <c r="AQ18" s="280" t="s">
        <v>433</v>
      </c>
      <c r="AR18" s="280" t="s">
        <v>433</v>
      </c>
      <c r="AS18" s="280" t="s">
        <v>433</v>
      </c>
      <c r="AT18" s="280" t="s">
        <v>433</v>
      </c>
      <c r="AU18" s="280" t="s">
        <v>433</v>
      </c>
      <c r="AV18" s="280" t="s">
        <v>433</v>
      </c>
      <c r="AW18" s="280" t="s">
        <v>433</v>
      </c>
      <c r="AX18" s="280" t="s">
        <v>433</v>
      </c>
      <c r="AY18" s="280" t="s">
        <v>433</v>
      </c>
      <c r="AZ18" s="280" t="s">
        <v>433</v>
      </c>
      <c r="BA18" s="280" t="s">
        <v>433</v>
      </c>
      <c r="BB18" s="77"/>
      <c r="BC18" s="77"/>
      <c r="BD18" s="77"/>
      <c r="BE18" s="77"/>
    </row>
    <row r="19" spans="1:57" x14ac:dyDescent="0.25">
      <c r="A19" s="277" t="s">
        <v>305</v>
      </c>
      <c r="B19" s="277" t="s">
        <v>288</v>
      </c>
      <c r="C19" s="277" t="s">
        <v>288</v>
      </c>
      <c r="D19" s="277" t="s">
        <v>288</v>
      </c>
      <c r="E19" s="277" t="s">
        <v>288</v>
      </c>
      <c r="F19" s="277" t="s">
        <v>288</v>
      </c>
      <c r="G19" s="277" t="s">
        <v>288</v>
      </c>
      <c r="H19" s="277" t="s">
        <v>288</v>
      </c>
      <c r="I19" s="277" t="s">
        <v>288</v>
      </c>
      <c r="J19" s="277" t="s">
        <v>288</v>
      </c>
      <c r="K19" s="277" t="s">
        <v>288</v>
      </c>
      <c r="L19" s="279">
        <v>2.1</v>
      </c>
      <c r="M19" s="279" t="s">
        <v>186</v>
      </c>
      <c r="N19" s="279" t="s">
        <v>186</v>
      </c>
      <c r="O19" s="279" t="s">
        <v>186</v>
      </c>
      <c r="P19" s="279" t="s">
        <v>186</v>
      </c>
      <c r="Q19" s="279" t="s">
        <v>186</v>
      </c>
      <c r="R19" s="279" t="s">
        <v>186</v>
      </c>
      <c r="S19" s="279" t="s">
        <v>186</v>
      </c>
      <c r="T19" s="279" t="s">
        <v>186</v>
      </c>
      <c r="U19" s="279" t="s">
        <v>186</v>
      </c>
      <c r="V19" s="279" t="s">
        <v>186</v>
      </c>
      <c r="W19" s="279">
        <v>2.15</v>
      </c>
      <c r="X19" s="249">
        <v>0.91200000000000003</v>
      </c>
      <c r="Y19" s="249">
        <v>1.1599999999999999</v>
      </c>
      <c r="Z19" s="249">
        <v>1.1000000000000001</v>
      </c>
      <c r="AA19" s="249">
        <v>0.82</v>
      </c>
      <c r="AB19" s="249">
        <v>0.93</v>
      </c>
      <c r="AC19" s="249">
        <v>1.1000000000000001</v>
      </c>
      <c r="AD19" s="249" t="s">
        <v>433</v>
      </c>
      <c r="AE19" s="249">
        <v>1</v>
      </c>
      <c r="AF19" s="249">
        <v>0.98</v>
      </c>
      <c r="AG19" s="249" t="s">
        <v>433</v>
      </c>
      <c r="AH19" s="280" t="s">
        <v>433</v>
      </c>
      <c r="AI19" s="249" t="s">
        <v>433</v>
      </c>
      <c r="AJ19" s="249" t="s">
        <v>433</v>
      </c>
      <c r="AK19" s="249" t="s">
        <v>433</v>
      </c>
      <c r="AL19" s="249" t="s">
        <v>433</v>
      </c>
      <c r="AM19" s="280" t="s">
        <v>433</v>
      </c>
      <c r="AN19" s="280" t="s">
        <v>433</v>
      </c>
      <c r="AO19" s="280" t="s">
        <v>433</v>
      </c>
      <c r="AP19" s="280" t="s">
        <v>433</v>
      </c>
      <c r="AQ19" s="280" t="s">
        <v>433</v>
      </c>
      <c r="AR19" s="280" t="s">
        <v>433</v>
      </c>
      <c r="AS19" s="280" t="s">
        <v>433</v>
      </c>
      <c r="AT19" s="280" t="s">
        <v>433</v>
      </c>
      <c r="AU19" s="280" t="s">
        <v>433</v>
      </c>
      <c r="AV19" s="280" t="s">
        <v>433</v>
      </c>
      <c r="AW19" s="280" t="s">
        <v>433</v>
      </c>
      <c r="AX19" s="280" t="s">
        <v>433</v>
      </c>
      <c r="AY19" s="280" t="s">
        <v>433</v>
      </c>
      <c r="AZ19" s="280" t="s">
        <v>433</v>
      </c>
      <c r="BA19" s="280" t="s">
        <v>433</v>
      </c>
      <c r="BB19" s="77"/>
      <c r="BC19" s="77"/>
      <c r="BD19" s="77"/>
      <c r="BE19" s="77"/>
    </row>
    <row r="20" spans="1:57" x14ac:dyDescent="0.25">
      <c r="A20" s="277" t="s">
        <v>678</v>
      </c>
      <c r="B20" s="277" t="s">
        <v>288</v>
      </c>
      <c r="C20" s="277" t="s">
        <v>288</v>
      </c>
      <c r="D20" s="277" t="s">
        <v>288</v>
      </c>
      <c r="E20" s="277" t="s">
        <v>288</v>
      </c>
      <c r="F20" s="277" t="s">
        <v>288</v>
      </c>
      <c r="G20" s="277" t="s">
        <v>288</v>
      </c>
      <c r="H20" s="277" t="s">
        <v>288</v>
      </c>
      <c r="I20" s="277" t="s">
        <v>288</v>
      </c>
      <c r="J20" s="277" t="s">
        <v>288</v>
      </c>
      <c r="K20" s="277" t="s">
        <v>288</v>
      </c>
      <c r="L20" s="279">
        <v>39603.760000000002</v>
      </c>
      <c r="M20" s="291" t="s">
        <v>406</v>
      </c>
      <c r="N20" s="291" t="s">
        <v>406</v>
      </c>
      <c r="O20" s="291" t="s">
        <v>406</v>
      </c>
      <c r="P20" s="291" t="s">
        <v>406</v>
      </c>
      <c r="Q20" s="291" t="s">
        <v>406</v>
      </c>
      <c r="R20" s="291" t="s">
        <v>406</v>
      </c>
      <c r="S20" s="291" t="s">
        <v>406</v>
      </c>
      <c r="T20" s="291" t="s">
        <v>406</v>
      </c>
      <c r="U20" s="291" t="s">
        <v>406</v>
      </c>
      <c r="V20" s="291" t="s">
        <v>406</v>
      </c>
      <c r="W20" s="291" t="s">
        <v>406</v>
      </c>
      <c r="X20" s="249">
        <v>24.44</v>
      </c>
      <c r="Y20" s="249">
        <v>11.49</v>
      </c>
      <c r="Z20" s="249">
        <v>16.88</v>
      </c>
      <c r="AA20" s="249">
        <v>28.53</v>
      </c>
      <c r="AB20" s="249">
        <v>244.57</v>
      </c>
      <c r="AC20" s="249">
        <v>37.729999999999997</v>
      </c>
      <c r="AD20" s="249" t="s">
        <v>433</v>
      </c>
      <c r="AE20" s="249">
        <v>48.88</v>
      </c>
      <c r="AF20" s="249">
        <v>22.35</v>
      </c>
      <c r="AG20" s="249" t="s">
        <v>433</v>
      </c>
      <c r="AH20" s="280" t="s">
        <v>433</v>
      </c>
      <c r="AI20" s="249" t="s">
        <v>433</v>
      </c>
      <c r="AJ20" s="249" t="s">
        <v>433</v>
      </c>
      <c r="AK20" s="249" t="s">
        <v>433</v>
      </c>
      <c r="AL20" s="249" t="s">
        <v>433</v>
      </c>
      <c r="AM20" s="280" t="s">
        <v>433</v>
      </c>
      <c r="AN20" s="280" t="s">
        <v>433</v>
      </c>
      <c r="AO20" s="280" t="s">
        <v>433</v>
      </c>
      <c r="AP20" s="280" t="s">
        <v>433</v>
      </c>
      <c r="AQ20" s="280" t="s">
        <v>433</v>
      </c>
      <c r="AR20" s="280" t="s">
        <v>433</v>
      </c>
      <c r="AS20" s="280" t="s">
        <v>433</v>
      </c>
      <c r="AT20" s="280" t="s">
        <v>433</v>
      </c>
      <c r="AU20" s="280" t="s">
        <v>433</v>
      </c>
      <c r="AV20" s="280" t="s">
        <v>433</v>
      </c>
      <c r="AW20" s="280" t="s">
        <v>433</v>
      </c>
      <c r="AX20" s="280" t="s">
        <v>433</v>
      </c>
      <c r="AY20" s="280" t="s">
        <v>433</v>
      </c>
      <c r="AZ20" s="280" t="s">
        <v>433</v>
      </c>
      <c r="BA20" s="280" t="s">
        <v>433</v>
      </c>
      <c r="BB20" s="138"/>
      <c r="BC20" s="138"/>
      <c r="BD20" s="138"/>
      <c r="BE20" s="138"/>
    </row>
    <row r="21" spans="1:57" x14ac:dyDescent="0.25">
      <c r="G21" s="255"/>
      <c r="H21" s="255"/>
      <c r="I21" s="255"/>
    </row>
    <row r="22" spans="1:57" x14ac:dyDescent="0.25">
      <c r="A22" s="281" t="s">
        <v>219</v>
      </c>
      <c r="B22" s="281"/>
    </row>
    <row r="23" spans="1:57" ht="39.6" x14ac:dyDescent="0.25">
      <c r="A23" s="26" t="s">
        <v>238</v>
      </c>
      <c r="B23" s="266" t="s">
        <v>145</v>
      </c>
      <c r="C23" s="267" t="s">
        <v>270</v>
      </c>
      <c r="D23" s="267" t="s">
        <v>146</v>
      </c>
      <c r="E23" s="267" t="s">
        <v>147</v>
      </c>
      <c r="F23" s="267" t="s">
        <v>148</v>
      </c>
      <c r="G23" s="267" t="s">
        <v>149</v>
      </c>
      <c r="H23" s="268" t="s">
        <v>151</v>
      </c>
      <c r="I23" s="269"/>
    </row>
  </sheetData>
  <mergeCells count="1">
    <mergeCell ref="A7:AG7"/>
  </mergeCells>
  <phoneticPr fontId="12" type="noConversion"/>
  <hyperlinks>
    <hyperlink ref="C23" location="County!A1" display="County Map" xr:uid="{00000000-0004-0000-0900-000000000000}"/>
    <hyperlink ref="D23" location="'Quad%201'!A1" display="Quad 1" xr:uid="{00000000-0004-0000-0900-000001000000}"/>
    <hyperlink ref="E23" location="'Quad%202'!A1" display="Quad 2" xr:uid="{00000000-0004-0000-0900-000002000000}"/>
    <hyperlink ref="F23" location="'Quad%203'!A1" display="Quad 3" xr:uid="{00000000-0004-0000-0900-000003000000}"/>
    <hyperlink ref="G23" location="'Quad%204'!A1" display="Quad 4" xr:uid="{00000000-0004-0000-0900-000004000000}"/>
  </hyperlinks>
  <pageMargins left="0.7" right="0.7" top="0.75" bottom="0.75" header="0.3" footer="0.3"/>
  <headerFooter>
    <oddHeader xml:space="preserve">&amp;LSteuben County Lakes Council&amp;RPrinted &amp;D
</oddHeader>
  </headerFooter>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E96"/>
  <sheetViews>
    <sheetView showRowColHeaders="0" zoomScale="125" workbookViewId="0">
      <selection activeCell="D30" sqref="D30"/>
    </sheetView>
  </sheetViews>
  <sheetFormatPr defaultColWidth="8.6640625" defaultRowHeight="13.2" x14ac:dyDescent="0.25"/>
  <cols>
    <col min="1" max="1" width="7.6640625" customWidth="1"/>
    <col min="2" max="2" width="12.6640625" customWidth="1"/>
    <col min="3" max="3" width="15.6640625" customWidth="1"/>
    <col min="4" max="4" width="72.6640625" customWidth="1"/>
    <col min="5" max="5" width="23.6640625" customWidth="1"/>
  </cols>
  <sheetData>
    <row r="1" spans="1:5" x14ac:dyDescent="0.25">
      <c r="A1" s="1" t="s">
        <v>453</v>
      </c>
      <c r="B1" s="1"/>
      <c r="C1" s="1"/>
    </row>
    <row r="2" spans="1:5" x14ac:dyDescent="0.25">
      <c r="E2" s="136" t="s">
        <v>42</v>
      </c>
    </row>
    <row r="3" spans="1:5" x14ac:dyDescent="0.25">
      <c r="A3" s="1" t="s">
        <v>327</v>
      </c>
      <c r="B3" s="1"/>
      <c r="C3" s="1"/>
      <c r="E3" s="136" t="s">
        <v>41</v>
      </c>
    </row>
    <row r="4" spans="1:5" x14ac:dyDescent="0.25">
      <c r="E4" s="136" t="s">
        <v>630</v>
      </c>
    </row>
    <row r="5" spans="1:5" x14ac:dyDescent="0.25">
      <c r="A5" s="133" t="s">
        <v>634</v>
      </c>
      <c r="B5" s="209" t="s">
        <v>326</v>
      </c>
      <c r="C5" s="133" t="s">
        <v>576</v>
      </c>
      <c r="D5" s="133" t="s">
        <v>501</v>
      </c>
    </row>
    <row r="6" spans="1:5" x14ac:dyDescent="0.25">
      <c r="A6" s="2">
        <v>1</v>
      </c>
      <c r="B6" s="210">
        <v>1</v>
      </c>
      <c r="C6" s="2">
        <v>1</v>
      </c>
      <c r="D6" s="3" t="s">
        <v>264</v>
      </c>
      <c r="E6" t="s">
        <v>170</v>
      </c>
    </row>
    <row r="7" spans="1:5" x14ac:dyDescent="0.25">
      <c r="A7" s="2">
        <v>2</v>
      </c>
      <c r="B7" s="210">
        <v>2</v>
      </c>
      <c r="C7" s="2">
        <v>2</v>
      </c>
      <c r="D7" s="3" t="s">
        <v>113</v>
      </c>
    </row>
    <row r="8" spans="1:5" x14ac:dyDescent="0.25">
      <c r="A8" s="2">
        <v>3</v>
      </c>
      <c r="B8" s="210">
        <v>3</v>
      </c>
      <c r="C8" s="2">
        <v>3</v>
      </c>
      <c r="D8" s="3" t="s">
        <v>18</v>
      </c>
    </row>
    <row r="9" spans="1:5" x14ac:dyDescent="0.25">
      <c r="A9" s="2">
        <v>4</v>
      </c>
      <c r="B9" s="210">
        <v>4</v>
      </c>
      <c r="C9" s="2">
        <v>4</v>
      </c>
      <c r="D9" s="3" t="s">
        <v>237</v>
      </c>
    </row>
    <row r="10" spans="1:5" x14ac:dyDescent="0.25">
      <c r="A10" s="2">
        <v>5</v>
      </c>
      <c r="B10" s="210">
        <v>5</v>
      </c>
      <c r="C10" s="2">
        <v>5</v>
      </c>
      <c r="D10" s="3" t="s">
        <v>101</v>
      </c>
    </row>
    <row r="11" spans="1:5" x14ac:dyDescent="0.25">
      <c r="A11" s="2">
        <v>6</v>
      </c>
      <c r="B11" s="210" t="s">
        <v>372</v>
      </c>
      <c r="C11" s="2"/>
      <c r="D11" s="3" t="s">
        <v>102</v>
      </c>
      <c r="E11" t="s">
        <v>218</v>
      </c>
    </row>
    <row r="12" spans="1:5" x14ac:dyDescent="0.25">
      <c r="A12" s="2">
        <v>7</v>
      </c>
      <c r="B12" s="210" t="s">
        <v>372</v>
      </c>
      <c r="C12" s="2"/>
      <c r="D12" s="3" t="s">
        <v>107</v>
      </c>
      <c r="E12" t="s">
        <v>218</v>
      </c>
    </row>
    <row r="13" spans="1:5" x14ac:dyDescent="0.25">
      <c r="A13" s="2">
        <v>8</v>
      </c>
      <c r="B13" s="210">
        <v>58</v>
      </c>
      <c r="C13" s="2"/>
      <c r="D13" s="3" t="s">
        <v>231</v>
      </c>
    </row>
    <row r="14" spans="1:5" x14ac:dyDescent="0.25">
      <c r="A14" s="2">
        <v>9</v>
      </c>
      <c r="B14" s="210" t="s">
        <v>372</v>
      </c>
      <c r="C14" s="2"/>
      <c r="D14" s="4" t="s">
        <v>371</v>
      </c>
      <c r="E14" t="s">
        <v>218</v>
      </c>
    </row>
    <row r="15" spans="1:5" x14ac:dyDescent="0.25">
      <c r="A15" s="2">
        <v>10</v>
      </c>
      <c r="B15" s="210">
        <v>63</v>
      </c>
      <c r="C15" s="2"/>
      <c r="D15" s="4" t="s">
        <v>368</v>
      </c>
    </row>
    <row r="16" spans="1:5" x14ac:dyDescent="0.25">
      <c r="A16" s="2">
        <v>11</v>
      </c>
      <c r="B16" s="210">
        <v>6</v>
      </c>
      <c r="C16" s="2">
        <v>6</v>
      </c>
      <c r="D16" s="3" t="s">
        <v>244</v>
      </c>
    </row>
    <row r="17" spans="1:5" x14ac:dyDescent="0.25">
      <c r="A17" s="2">
        <v>12</v>
      </c>
      <c r="B17" s="210">
        <v>7</v>
      </c>
      <c r="C17" s="2">
        <v>7</v>
      </c>
      <c r="D17" s="3" t="s">
        <v>370</v>
      </c>
    </row>
    <row r="18" spans="1:5" x14ac:dyDescent="0.25">
      <c r="A18" s="2">
        <v>13</v>
      </c>
      <c r="B18" s="210">
        <v>59</v>
      </c>
      <c r="C18" s="2"/>
      <c r="D18" s="3" t="s">
        <v>367</v>
      </c>
    </row>
    <row r="19" spans="1:5" x14ac:dyDescent="0.25">
      <c r="A19" s="2">
        <v>14</v>
      </c>
      <c r="B19" s="210" t="s">
        <v>372</v>
      </c>
      <c r="C19" s="2"/>
      <c r="D19" s="3" t="s">
        <v>516</v>
      </c>
      <c r="E19" t="s">
        <v>218</v>
      </c>
    </row>
    <row r="20" spans="1:5" x14ac:dyDescent="0.25">
      <c r="A20" s="2">
        <v>15</v>
      </c>
      <c r="B20" s="210">
        <v>8</v>
      </c>
      <c r="C20" s="2">
        <v>8</v>
      </c>
      <c r="D20" s="3" t="s">
        <v>517</v>
      </c>
    </row>
    <row r="21" spans="1:5" x14ac:dyDescent="0.25">
      <c r="A21" s="2">
        <v>16</v>
      </c>
      <c r="B21" s="210">
        <v>9</v>
      </c>
      <c r="C21" s="2">
        <v>9</v>
      </c>
      <c r="D21" s="3" t="s">
        <v>635</v>
      </c>
    </row>
    <row r="22" spans="1:5" x14ac:dyDescent="0.25">
      <c r="A22" s="2">
        <v>17</v>
      </c>
      <c r="B22" s="210">
        <v>10</v>
      </c>
      <c r="C22" s="2">
        <v>10</v>
      </c>
      <c r="D22" s="3" t="s">
        <v>505</v>
      </c>
    </row>
    <row r="23" spans="1:5" x14ac:dyDescent="0.25">
      <c r="A23" s="2">
        <v>18</v>
      </c>
      <c r="B23" s="210">
        <v>11</v>
      </c>
      <c r="C23" s="2">
        <v>11</v>
      </c>
      <c r="D23" s="3" t="s">
        <v>646</v>
      </c>
    </row>
    <row r="24" spans="1:5" x14ac:dyDescent="0.25">
      <c r="A24" s="2">
        <v>19</v>
      </c>
      <c r="B24" s="210">
        <v>12</v>
      </c>
      <c r="C24" s="2">
        <v>12</v>
      </c>
      <c r="D24" s="3" t="s">
        <v>358</v>
      </c>
    </row>
    <row r="25" spans="1:5" x14ac:dyDescent="0.25">
      <c r="A25" s="2">
        <v>20</v>
      </c>
      <c r="B25" s="210">
        <v>13</v>
      </c>
      <c r="C25" s="2">
        <v>13</v>
      </c>
      <c r="D25" s="3" t="s">
        <v>638</v>
      </c>
    </row>
    <row r="26" spans="1:5" x14ac:dyDescent="0.25">
      <c r="A26" s="2">
        <v>21</v>
      </c>
      <c r="B26" s="210">
        <v>14</v>
      </c>
      <c r="C26" s="2">
        <v>14</v>
      </c>
      <c r="D26" s="3" t="s">
        <v>414</v>
      </c>
    </row>
    <row r="27" spans="1:5" x14ac:dyDescent="0.25">
      <c r="A27" s="2">
        <v>22</v>
      </c>
      <c r="B27" s="210">
        <v>15</v>
      </c>
      <c r="C27" s="2">
        <v>15</v>
      </c>
      <c r="D27" s="3" t="s">
        <v>415</v>
      </c>
    </row>
    <row r="28" spans="1:5" x14ac:dyDescent="0.25">
      <c r="A28" s="2">
        <v>23</v>
      </c>
      <c r="B28" s="210">
        <v>16</v>
      </c>
      <c r="C28" s="2">
        <v>16</v>
      </c>
      <c r="D28" s="3" t="s">
        <v>416</v>
      </c>
    </row>
    <row r="29" spans="1:5" x14ac:dyDescent="0.25">
      <c r="A29" s="2"/>
      <c r="B29" s="210"/>
      <c r="C29" s="2"/>
      <c r="D29" s="205"/>
    </row>
    <row r="30" spans="1:5" x14ac:dyDescent="0.25">
      <c r="A30" s="2">
        <v>24</v>
      </c>
      <c r="B30" s="210">
        <v>18</v>
      </c>
      <c r="C30" s="2" t="s">
        <v>668</v>
      </c>
      <c r="D30" s="3" t="s">
        <v>63</v>
      </c>
      <c r="E30" t="s">
        <v>651</v>
      </c>
    </row>
    <row r="31" spans="1:5" x14ac:dyDescent="0.25">
      <c r="A31" s="2">
        <v>25</v>
      </c>
      <c r="B31" s="210">
        <v>19</v>
      </c>
      <c r="C31" s="2"/>
      <c r="D31" s="3" t="s">
        <v>321</v>
      </c>
    </row>
    <row r="32" spans="1:5" x14ac:dyDescent="0.25">
      <c r="A32" s="2">
        <v>26</v>
      </c>
      <c r="B32" s="210">
        <v>20</v>
      </c>
      <c r="C32" s="2"/>
      <c r="D32" s="3" t="s">
        <v>248</v>
      </c>
    </row>
    <row r="33" spans="1:4" x14ac:dyDescent="0.25">
      <c r="A33" s="2">
        <v>27</v>
      </c>
      <c r="B33" s="210">
        <v>21</v>
      </c>
      <c r="C33" s="2"/>
      <c r="D33" s="3" t="s">
        <v>220</v>
      </c>
    </row>
    <row r="34" spans="1:4" x14ac:dyDescent="0.25">
      <c r="A34" s="2">
        <v>28</v>
      </c>
      <c r="B34" s="210">
        <v>22</v>
      </c>
      <c r="C34" s="2"/>
      <c r="D34" s="3" t="s">
        <v>348</v>
      </c>
    </row>
    <row r="35" spans="1:4" x14ac:dyDescent="0.25">
      <c r="A35" s="2">
        <v>29</v>
      </c>
      <c r="B35" s="210">
        <v>23</v>
      </c>
      <c r="C35" s="2"/>
      <c r="D35" s="3" t="s">
        <v>222</v>
      </c>
    </row>
    <row r="36" spans="1:4" x14ac:dyDescent="0.25">
      <c r="A36" s="2">
        <v>30</v>
      </c>
      <c r="B36" s="210">
        <v>24</v>
      </c>
      <c r="C36" s="2"/>
      <c r="D36" s="3" t="s">
        <v>153</v>
      </c>
    </row>
    <row r="37" spans="1:4" x14ac:dyDescent="0.25">
      <c r="A37" s="2">
        <v>31</v>
      </c>
      <c r="B37" s="210">
        <v>38</v>
      </c>
      <c r="C37" s="2"/>
      <c r="D37" s="3" t="s">
        <v>365</v>
      </c>
    </row>
    <row r="38" spans="1:4" x14ac:dyDescent="0.25">
      <c r="A38" s="2">
        <v>32</v>
      </c>
      <c r="B38" s="210">
        <v>39</v>
      </c>
      <c r="C38" s="2"/>
      <c r="D38" s="3" t="s">
        <v>532</v>
      </c>
    </row>
    <row r="39" spans="1:4" x14ac:dyDescent="0.25">
      <c r="A39" s="2">
        <v>33</v>
      </c>
      <c r="B39" s="210">
        <v>25</v>
      </c>
      <c r="C39" s="2"/>
      <c r="D39" s="3" t="s">
        <v>439</v>
      </c>
    </row>
    <row r="40" spans="1:4" x14ac:dyDescent="0.25">
      <c r="A40" s="2">
        <v>34</v>
      </c>
      <c r="B40" s="210">
        <v>26</v>
      </c>
      <c r="C40" s="2"/>
      <c r="D40" s="3" t="s">
        <v>366</v>
      </c>
    </row>
    <row r="41" spans="1:4" x14ac:dyDescent="0.25">
      <c r="A41" s="2">
        <v>35</v>
      </c>
      <c r="B41" s="210">
        <v>27</v>
      </c>
      <c r="C41" s="2"/>
      <c r="D41" s="3" t="s">
        <v>410</v>
      </c>
    </row>
    <row r="42" spans="1:4" x14ac:dyDescent="0.25">
      <c r="A42" s="2">
        <v>36</v>
      </c>
      <c r="B42" s="210">
        <v>28</v>
      </c>
      <c r="C42" s="2"/>
      <c r="D42" s="3" t="s">
        <v>411</v>
      </c>
    </row>
    <row r="43" spans="1:4" x14ac:dyDescent="0.25">
      <c r="A43" s="2">
        <v>37</v>
      </c>
      <c r="B43" s="210">
        <v>51</v>
      </c>
      <c r="C43" s="2"/>
      <c r="D43" s="3" t="s">
        <v>604</v>
      </c>
    </row>
    <row r="44" spans="1:4" x14ac:dyDescent="0.25">
      <c r="A44" s="2">
        <v>38</v>
      </c>
      <c r="B44" s="210">
        <v>29</v>
      </c>
      <c r="C44" s="2"/>
      <c r="D44" s="3" t="s">
        <v>506</v>
      </c>
    </row>
    <row r="45" spans="1:4" x14ac:dyDescent="0.25">
      <c r="A45" s="2">
        <v>39</v>
      </c>
      <c r="B45" s="210">
        <v>30</v>
      </c>
      <c r="C45" s="2"/>
      <c r="D45" s="3" t="s">
        <v>615</v>
      </c>
    </row>
    <row r="46" spans="1:4" x14ac:dyDescent="0.25">
      <c r="A46" s="2">
        <v>40</v>
      </c>
      <c r="B46" s="210">
        <v>31</v>
      </c>
      <c r="C46" s="2"/>
      <c r="D46" s="3" t="s">
        <v>232</v>
      </c>
    </row>
    <row r="47" spans="1:4" x14ac:dyDescent="0.25">
      <c r="A47" s="2">
        <v>41</v>
      </c>
      <c r="B47" s="210">
        <v>32</v>
      </c>
      <c r="C47" s="2"/>
      <c r="D47" s="3" t="s">
        <v>185</v>
      </c>
    </row>
    <row r="48" spans="1:4" x14ac:dyDescent="0.25">
      <c r="A48" s="2">
        <v>42</v>
      </c>
      <c r="B48" s="210">
        <v>33</v>
      </c>
      <c r="C48" s="2">
        <v>17</v>
      </c>
      <c r="D48" s="3" t="s">
        <v>320</v>
      </c>
    </row>
    <row r="49" spans="1:5" x14ac:dyDescent="0.25">
      <c r="A49" s="2">
        <v>43</v>
      </c>
      <c r="B49" s="210">
        <v>34</v>
      </c>
      <c r="C49" s="2">
        <v>18</v>
      </c>
      <c r="D49" s="3" t="s">
        <v>514</v>
      </c>
    </row>
    <row r="50" spans="1:5" x14ac:dyDescent="0.25">
      <c r="A50" s="2">
        <v>44</v>
      </c>
      <c r="B50" s="210"/>
      <c r="C50" s="2"/>
      <c r="D50" s="3" t="s">
        <v>515</v>
      </c>
      <c r="E50" t="s">
        <v>653</v>
      </c>
    </row>
    <row r="51" spans="1:5" x14ac:dyDescent="0.25">
      <c r="A51" s="2">
        <v>45</v>
      </c>
      <c r="B51" s="210">
        <v>36</v>
      </c>
      <c r="C51" s="2"/>
      <c r="D51" s="3" t="s">
        <v>364</v>
      </c>
    </row>
    <row r="52" spans="1:5" x14ac:dyDescent="0.25">
      <c r="A52" s="2">
        <v>46</v>
      </c>
      <c r="B52" s="210">
        <v>37</v>
      </c>
      <c r="C52" s="2"/>
      <c r="D52" s="3" t="s">
        <v>396</v>
      </c>
    </row>
    <row r="53" spans="1:5" x14ac:dyDescent="0.25">
      <c r="A53" s="2">
        <v>47</v>
      </c>
      <c r="B53" s="210">
        <v>40</v>
      </c>
      <c r="C53" s="2"/>
      <c r="D53" s="3" t="s">
        <v>397</v>
      </c>
    </row>
    <row r="54" spans="1:5" x14ac:dyDescent="0.25">
      <c r="A54" s="2">
        <v>48</v>
      </c>
      <c r="B54" s="210">
        <v>61</v>
      </c>
      <c r="C54" s="2"/>
      <c r="D54" s="3" t="s">
        <v>398</v>
      </c>
      <c r="E54" t="s">
        <v>651</v>
      </c>
    </row>
    <row r="55" spans="1:5" x14ac:dyDescent="0.25">
      <c r="A55" s="2">
        <v>49</v>
      </c>
      <c r="B55" s="210">
        <v>42</v>
      </c>
      <c r="C55" s="2"/>
      <c r="D55" s="3" t="s">
        <v>469</v>
      </c>
    </row>
    <row r="56" spans="1:5" x14ac:dyDescent="0.25">
      <c r="A56" s="2">
        <v>50</v>
      </c>
      <c r="B56" s="210">
        <v>43</v>
      </c>
      <c r="C56" s="2"/>
      <c r="D56" s="3" t="s">
        <v>470</v>
      </c>
    </row>
    <row r="57" spans="1:5" x14ac:dyDescent="0.25">
      <c r="A57" s="2">
        <v>51</v>
      </c>
      <c r="B57" s="210">
        <v>44</v>
      </c>
      <c r="C57" s="2"/>
      <c r="D57" s="3" t="s">
        <v>17</v>
      </c>
    </row>
    <row r="58" spans="1:5" x14ac:dyDescent="0.25">
      <c r="A58" s="2">
        <v>52</v>
      </c>
      <c r="B58" s="210">
        <v>46</v>
      </c>
      <c r="C58" s="2"/>
      <c r="D58" s="3" t="s">
        <v>583</v>
      </c>
    </row>
    <row r="59" spans="1:5" x14ac:dyDescent="0.25">
      <c r="A59" s="2">
        <v>53</v>
      </c>
      <c r="B59" s="210">
        <v>47</v>
      </c>
      <c r="C59" s="2"/>
      <c r="D59" s="3" t="s">
        <v>642</v>
      </c>
    </row>
    <row r="60" spans="1:5" x14ac:dyDescent="0.25">
      <c r="A60" s="2">
        <v>54</v>
      </c>
      <c r="B60" s="210">
        <v>48</v>
      </c>
      <c r="C60" s="2"/>
      <c r="D60" s="3" t="s">
        <v>673</v>
      </c>
    </row>
    <row r="61" spans="1:5" x14ac:dyDescent="0.25">
      <c r="A61" s="2">
        <v>55</v>
      </c>
      <c r="B61" s="210">
        <v>49</v>
      </c>
      <c r="C61" s="2"/>
      <c r="D61" s="3" t="s">
        <v>174</v>
      </c>
      <c r="E61" t="s">
        <v>651</v>
      </c>
    </row>
    <row r="62" spans="1:5" x14ac:dyDescent="0.25">
      <c r="A62" s="2">
        <v>56</v>
      </c>
      <c r="B62" s="210">
        <v>50</v>
      </c>
      <c r="C62" s="2"/>
      <c r="D62" s="3" t="s">
        <v>654</v>
      </c>
    </row>
    <row r="63" spans="1:5" x14ac:dyDescent="0.25">
      <c r="A63" s="2">
        <v>57</v>
      </c>
      <c r="B63" s="210">
        <v>52</v>
      </c>
      <c r="C63" s="2"/>
      <c r="D63" s="3" t="s">
        <v>655</v>
      </c>
    </row>
    <row r="64" spans="1:5" x14ac:dyDescent="0.25">
      <c r="A64" s="2">
        <v>58</v>
      </c>
      <c r="B64" s="210">
        <v>54</v>
      </c>
      <c r="C64" s="2"/>
      <c r="D64" s="3" t="s">
        <v>377</v>
      </c>
      <c r="E64" t="s">
        <v>651</v>
      </c>
    </row>
    <row r="65" spans="1:5" x14ac:dyDescent="0.25">
      <c r="A65" s="2">
        <v>59</v>
      </c>
      <c r="B65" s="210">
        <v>53</v>
      </c>
      <c r="C65" s="2"/>
      <c r="D65" s="3" t="s">
        <v>617</v>
      </c>
      <c r="E65" t="s">
        <v>651</v>
      </c>
    </row>
    <row r="66" spans="1:5" x14ac:dyDescent="0.25">
      <c r="A66" s="2">
        <v>60</v>
      </c>
      <c r="B66" s="210">
        <v>45</v>
      </c>
      <c r="C66" s="2"/>
      <c r="D66" s="3" t="s">
        <v>409</v>
      </c>
    </row>
    <row r="67" spans="1:5" x14ac:dyDescent="0.25">
      <c r="A67" s="2">
        <v>61</v>
      </c>
      <c r="B67" s="210">
        <v>17</v>
      </c>
      <c r="C67" s="2" t="s">
        <v>665</v>
      </c>
      <c r="D67" s="3" t="s">
        <v>175</v>
      </c>
    </row>
    <row r="68" spans="1:5" x14ac:dyDescent="0.25">
      <c r="A68" s="2">
        <v>62</v>
      </c>
      <c r="B68" s="210">
        <v>56</v>
      </c>
      <c r="C68" s="2"/>
      <c r="D68" s="3" t="s">
        <v>62</v>
      </c>
      <c r="E68" t="s">
        <v>651</v>
      </c>
    </row>
    <row r="69" spans="1:5" x14ac:dyDescent="0.25">
      <c r="A69" s="2">
        <v>63</v>
      </c>
      <c r="B69" s="210">
        <v>57</v>
      </c>
      <c r="C69" s="2"/>
      <c r="D69" s="3" t="s">
        <v>306</v>
      </c>
      <c r="E69" t="s">
        <v>652</v>
      </c>
    </row>
    <row r="70" spans="1:5" x14ac:dyDescent="0.25">
      <c r="A70" s="2">
        <v>64</v>
      </c>
      <c r="B70" s="210">
        <v>55</v>
      </c>
      <c r="C70" s="2"/>
      <c r="D70" s="3" t="s">
        <v>295</v>
      </c>
    </row>
    <row r="71" spans="1:5" x14ac:dyDescent="0.25">
      <c r="A71" s="2">
        <v>65</v>
      </c>
      <c r="B71" s="210">
        <v>60</v>
      </c>
      <c r="C71" s="2"/>
      <c r="D71" s="3" t="s">
        <v>308</v>
      </c>
      <c r="E71" t="s">
        <v>651</v>
      </c>
    </row>
    <row r="72" spans="1:5" x14ac:dyDescent="0.25">
      <c r="A72" s="2">
        <v>66</v>
      </c>
      <c r="B72" s="210">
        <v>61</v>
      </c>
      <c r="D72" s="136" t="s">
        <v>249</v>
      </c>
    </row>
    <row r="73" spans="1:5" x14ac:dyDescent="0.25">
      <c r="A73" s="2">
        <v>67</v>
      </c>
      <c r="B73" s="210">
        <v>62</v>
      </c>
      <c r="D73" s="136" t="s">
        <v>584</v>
      </c>
    </row>
    <row r="74" spans="1:5" x14ac:dyDescent="0.25">
      <c r="A74" s="2">
        <v>68</v>
      </c>
      <c r="B74" s="211"/>
      <c r="D74" s="136" t="s">
        <v>296</v>
      </c>
    </row>
    <row r="75" spans="1:5" x14ac:dyDescent="0.25">
      <c r="A75" s="2">
        <v>69</v>
      </c>
      <c r="B75" s="211"/>
      <c r="D75" s="136" t="s">
        <v>180</v>
      </c>
    </row>
    <row r="76" spans="1:5" x14ac:dyDescent="0.25">
      <c r="A76" s="2">
        <v>70</v>
      </c>
      <c r="B76" s="211"/>
      <c r="D76" s="136" t="s">
        <v>294</v>
      </c>
    </row>
    <row r="77" spans="1:5" x14ac:dyDescent="0.25">
      <c r="A77" s="2">
        <v>71</v>
      </c>
      <c r="B77" s="211"/>
      <c r="D77" s="136" t="s">
        <v>346</v>
      </c>
    </row>
    <row r="78" spans="1:5" x14ac:dyDescent="0.25">
      <c r="A78" s="2">
        <v>72</v>
      </c>
      <c r="B78" s="211"/>
      <c r="D78" s="136" t="s">
        <v>347</v>
      </c>
    </row>
    <row r="79" spans="1:5" x14ac:dyDescent="0.25">
      <c r="A79" s="2">
        <v>73</v>
      </c>
      <c r="B79" s="211"/>
      <c r="D79" s="136" t="s">
        <v>108</v>
      </c>
    </row>
    <row r="80" spans="1:5" x14ac:dyDescent="0.25">
      <c r="A80" s="2">
        <v>74</v>
      </c>
      <c r="B80" s="211" t="s">
        <v>639</v>
      </c>
      <c r="D80" s="136" t="s">
        <v>463</v>
      </c>
      <c r="E80" t="s">
        <v>461</v>
      </c>
    </row>
    <row r="81" spans="1:5" x14ac:dyDescent="0.25">
      <c r="A81" s="2">
        <v>75</v>
      </c>
      <c r="B81" s="211" t="s">
        <v>640</v>
      </c>
      <c r="D81" s="136" t="s">
        <v>672</v>
      </c>
      <c r="E81" t="s">
        <v>461</v>
      </c>
    </row>
    <row r="82" spans="1:5" x14ac:dyDescent="0.25">
      <c r="A82" s="2">
        <v>76</v>
      </c>
      <c r="B82" s="211" t="s">
        <v>641</v>
      </c>
      <c r="D82" s="136" t="s">
        <v>460</v>
      </c>
      <c r="E82" t="s">
        <v>461</v>
      </c>
    </row>
    <row r="83" spans="1:5" x14ac:dyDescent="0.25">
      <c r="A83" s="2">
        <v>77</v>
      </c>
      <c r="B83" s="210">
        <v>70</v>
      </c>
      <c r="D83" s="212" t="s">
        <v>221</v>
      </c>
    </row>
    <row r="84" spans="1:5" x14ac:dyDescent="0.25">
      <c r="A84" s="2">
        <v>78</v>
      </c>
      <c r="B84" s="210">
        <v>71</v>
      </c>
      <c r="D84" s="136" t="s">
        <v>313</v>
      </c>
    </row>
    <row r="85" spans="1:5" x14ac:dyDescent="0.25">
      <c r="A85" s="2">
        <v>79</v>
      </c>
      <c r="B85" s="210">
        <v>72</v>
      </c>
      <c r="D85" s="136" t="s">
        <v>58</v>
      </c>
    </row>
    <row r="86" spans="1:5" x14ac:dyDescent="0.25">
      <c r="A86" s="2">
        <v>80</v>
      </c>
      <c r="B86" s="210">
        <v>64</v>
      </c>
      <c r="D86" s="136" t="s">
        <v>312</v>
      </c>
    </row>
    <row r="87" spans="1:5" x14ac:dyDescent="0.25">
      <c r="A87" s="2">
        <v>81</v>
      </c>
      <c r="B87" s="210">
        <v>65</v>
      </c>
      <c r="D87" s="136" t="s">
        <v>331</v>
      </c>
    </row>
    <row r="88" spans="1:5" x14ac:dyDescent="0.25">
      <c r="A88" s="2">
        <v>82</v>
      </c>
      <c r="B88" s="210">
        <v>66</v>
      </c>
      <c r="D88" s="136" t="s">
        <v>323</v>
      </c>
    </row>
    <row r="89" spans="1:5" x14ac:dyDescent="0.25">
      <c r="A89" s="2">
        <v>83</v>
      </c>
      <c r="B89" s="210">
        <v>67</v>
      </c>
      <c r="D89" s="136" t="s">
        <v>211</v>
      </c>
    </row>
    <row r="90" spans="1:5" x14ac:dyDescent="0.25">
      <c r="A90" s="2">
        <v>84</v>
      </c>
      <c r="B90" s="210">
        <v>69</v>
      </c>
      <c r="D90" s="136" t="s">
        <v>714</v>
      </c>
    </row>
    <row r="91" spans="1:5" x14ac:dyDescent="0.25">
      <c r="A91" s="2">
        <v>86</v>
      </c>
      <c r="B91" s="210">
        <v>73</v>
      </c>
      <c r="D91" s="136" t="s">
        <v>603</v>
      </c>
    </row>
    <row r="92" spans="1:5" x14ac:dyDescent="0.25">
      <c r="A92" s="2">
        <v>87</v>
      </c>
      <c r="B92" s="210">
        <v>68</v>
      </c>
      <c r="D92" s="136" t="s">
        <v>315</v>
      </c>
    </row>
    <row r="93" spans="1:5" x14ac:dyDescent="0.25">
      <c r="A93" s="2">
        <v>88</v>
      </c>
      <c r="B93" s="210">
        <v>74</v>
      </c>
      <c r="D93" s="136" t="s">
        <v>96</v>
      </c>
    </row>
    <row r="94" spans="1:5" x14ac:dyDescent="0.25">
      <c r="A94" s="2">
        <v>89</v>
      </c>
      <c r="B94" s="210">
        <v>75</v>
      </c>
      <c r="D94" s="136" t="s">
        <v>546</v>
      </c>
    </row>
    <row r="95" spans="1:5" x14ac:dyDescent="0.25">
      <c r="A95" s="2">
        <v>90</v>
      </c>
      <c r="B95" s="210">
        <v>76</v>
      </c>
      <c r="D95" s="136" t="s">
        <v>627</v>
      </c>
    </row>
    <row r="96" spans="1:5" x14ac:dyDescent="0.25">
      <c r="D96" t="s">
        <v>38</v>
      </c>
    </row>
  </sheetData>
  <phoneticPr fontId="12" type="noConversion"/>
  <hyperlinks>
    <hyperlink ref="D6" location="1!A1" display="Pigeon, East Ray Clark Road at culvert, below juncture with the Ryan Ditch" xr:uid="{00000000-0004-0000-6300-000000000000}"/>
    <hyperlink ref="D7" location="2!A1" display="Pigeon Creek, Pigeon Lake Inlet" xr:uid="{00000000-0004-0000-6300-000001000000}"/>
    <hyperlink ref="D8" location="3!A1" display="Pigeon Creek, Pigeon Lake Outlet" xr:uid="{00000000-0004-0000-6300-000002000000}"/>
    <hyperlink ref="D9" location="4!A1" display="Pigeon, U.S. 20 Bridge, Below juncture with Berlien Ditch" xr:uid="{00000000-0004-0000-6300-000003000000}"/>
    <hyperlink ref="D10" location="5!A1" display="Pigeon Creek, Metz Road" xr:uid="{00000000-0004-0000-6300-000004000000}"/>
    <hyperlink ref="D11" location="6!A1" display="Pigeon Creek between Metz and 275 E. " xr:uid="{00000000-0004-0000-6300-000005000000}"/>
    <hyperlink ref="D12" location="7!A1" display="Pigeon Creek at 275 E " xr:uid="{00000000-0004-0000-6300-000006000000}"/>
    <hyperlink ref="D13" location="8!A1" display="Pigeon Creek at Hanselman" xr:uid="{00000000-0004-0000-6300-000007000000}"/>
    <hyperlink ref="D14" location="9!A1" display="Pigeon Creek between Johnson Ditch and Bill Deller Road " xr:uid="{00000000-0004-0000-6300-000008000000}"/>
    <hyperlink ref="D15" location="10!A1" display="Tributary just downstream of Arrowhead lake #63 Pigeon Creek downstream of Zabst Ditch" xr:uid="{00000000-0004-0000-6300-000009000000}"/>
    <hyperlink ref="D16" location="11!A1" display="Pigeon Creek, Bill Deller Road" xr:uid="{00000000-0004-0000-6300-00000A000000}"/>
    <hyperlink ref="D17" location="12!A1" display="Pigeon Creek, Meridian Road" xr:uid="{00000000-0004-0000-6300-00000B000000}"/>
    <hyperlink ref="D18" location="13!A1" display="Pigeon Creek at 400 South" xr:uid="{00000000-0004-0000-6300-00000C000000}"/>
    <hyperlink ref="D19" location="14!A1" display="Pigeon Creek S. Old US Highway 27 " xr:uid="{00000000-0004-0000-6300-00000D000000}"/>
    <hyperlink ref="D20" location="15!A1" display="Pigeon Creek, Long Lake Inlet" xr:uid="{00000000-0004-0000-6300-00000E000000}"/>
    <hyperlink ref="D21" location="16!A1" display="Pigeon Creek, Long Lake Outlet" xr:uid="{00000000-0004-0000-6300-00000F000000}"/>
    <hyperlink ref="D22" location="17!A1" display="Pigeon Creek, Mud Lake Outlet just west of Long Lake, Johnson Ditch from Ashley" xr:uid="{00000000-0004-0000-6300-000010000000}"/>
    <hyperlink ref="D23" location="18!A1" display="Pigeon Creek, Big Bower Lake Inlet" xr:uid="{00000000-0004-0000-6300-000011000000}"/>
    <hyperlink ref="D24" location="19!A1" display="Pigeon Creek, Big Bower Lake Outlet/Golden Lake Inlet" xr:uid="{00000000-0004-0000-6300-000012000000}"/>
    <hyperlink ref="D25" location="20!A1" display="Pigeon Creek, Golden Lake Outlet" xr:uid="{00000000-0004-0000-6300-000013000000}"/>
    <hyperlink ref="D26" location="21!A1" display="Pigeon Creek, Hogback Lake Inlet" xr:uid="{00000000-0004-0000-6300-000014000000}"/>
    <hyperlink ref="D27" location="22!A1" display="Pigeon Creek, Hogback Lake Outlet" xr:uid="{00000000-0004-0000-6300-000015000000}"/>
    <hyperlink ref="D28" location="23!A1" display="Pigeon Creek at 327" xr:uid="{00000000-0004-0000-6300-000016000000}"/>
    <hyperlink ref="D30" location="24!A1" display="Hamilton Lake" xr:uid="{00000000-0004-0000-6300-000017000000}"/>
    <hyperlink ref="D31" location="25!A1" display="Crane Marsh Outlet, (tributary to Marsh Lake)" xr:uid="{00000000-0004-0000-6300-000018000000}"/>
    <hyperlink ref="D32" location="26!A1" display="Deller Ditch (Tributary to Marsh Lake)" xr:uid="{00000000-0004-0000-6300-000019000000}"/>
    <hyperlink ref="D33" location="27!A1" display="Follet Creek, Little Otter Lake Inlet" xr:uid="{00000000-0004-0000-6300-00001A000000}"/>
    <hyperlink ref="D34" location="28!A1" display="Walter’s Lakes Drain (tributary to Big Otter Lake)" xr:uid="{00000000-0004-0000-6300-00001B000000}"/>
    <hyperlink ref="D35" location="29!A1" display="Follet Creek, Big Otter Lake Outlet" xr:uid="{00000000-0004-0000-6300-00001C000000}"/>
    <hyperlink ref="D36" location="30!A1" display="Follet Creek, Snow Lake Inlet" xr:uid="{00000000-0004-0000-6300-00001D000000}"/>
    <hyperlink ref="D37" location="31!A1" display="Lake George NE tributary (from Silver Lake)" xr:uid="{00000000-0004-0000-6300-00001E000000}"/>
    <hyperlink ref="D38" location="32!A1" display="Crooked Creek (Lake George Outlet)" xr:uid="{00000000-0004-0000-6300-00001F000000}"/>
    <hyperlink ref="D39" location="33!A1" display="Crooked Creek at 120 (Tributary to Snow Lake)" xr:uid="{00000000-0004-0000-6300-000020000000}"/>
    <hyperlink ref="D40" location="34!A1" display="Carpenter Ditch (outlet from Center Lake)" xr:uid="{00000000-0004-0000-6300-000021000000}"/>
    <hyperlink ref="D41" location="35!A1" display="Carpenter Ditch (Tributary to Crooked Lake)" xr:uid="{00000000-0004-0000-6300-000022000000}"/>
    <hyperlink ref="D42" location="36!A1" display="Palfreyman Ditch (Tributary to Crooked Lake)" xr:uid="{00000000-0004-0000-6300-000023000000}"/>
    <hyperlink ref="D43" location="37!A1" display="Croxton Ditch, (Tributary to Lake James at Lagoona Park)" xr:uid="{00000000-0004-0000-6300-000024000000}"/>
    <hyperlink ref="D44" location="38!A1" display="Crooked Creek (Jimmerson outlet at Nevada Mills)" xr:uid="{00000000-0004-0000-6300-000025000000}"/>
    <hyperlink ref="D45" location="39!A1" display="Concorde Creek (Outlet from Crooked Lake)" xr:uid="{00000000-0004-0000-6300-000026000000}"/>
    <hyperlink ref="D46" location="40!A1" display="Concorde Creek (Inlet to Lake Gage)" xr:uid="{00000000-0004-0000-6300-000027000000}"/>
    <hyperlink ref="D47" location="41!A1" display="Concorde Creek (Outlet from Lime Lake)" xr:uid="{00000000-0004-0000-6300-000028000000}"/>
    <hyperlink ref="D48" location="42!A1" display="Dewitt Ditch (Tributary to Big Turkey Lake)" xr:uid="{00000000-0004-0000-6300-000029000000}"/>
    <hyperlink ref="D49" location="43!A1" display="Turkey Creek (Tributary to Big Turkey Lake)" xr:uid="{00000000-0004-0000-6300-00002A000000}"/>
    <hyperlink ref="D50" location="44!A1" display="Fox Lake Outlet" xr:uid="{00000000-0004-0000-6300-00002B000000}"/>
    <hyperlink ref="D51" location="45!A1" display="Crooked Creek (Snow Lake outlet, Inlet to James)" xr:uid="{00000000-0004-0000-6300-00002C000000}"/>
    <hyperlink ref="D52" location="46!A1" display="Crooked Creek (James Outlet, Jimmerson Inlet at 4 corners)" xr:uid="{00000000-0004-0000-6300-00002D000000}"/>
    <hyperlink ref="D53" location="47!A1" display="Lake Pleasant" xr:uid="{00000000-0004-0000-6300-00002E000000}"/>
    <hyperlink ref="D54" location="48!A1" display="Ball Lake" xr:uid="{00000000-0004-0000-6300-00002F000000}"/>
    <hyperlink ref="D55" location="49!A1" display="Turkey Ck at 700S east of 800W, below Little Turkey and Deetz Ditch juncture" xr:uid="{00000000-0004-0000-6300-000030000000}"/>
    <hyperlink ref="D56" location="50!A1" display="Big Turkey Outlet at 350S on curve north of Stroh or west of Turkey Lake Tavern" xr:uid="{00000000-0004-0000-6300-000031000000}"/>
    <hyperlink ref="D57" location="51!A1" display="Trib. To McClish Lake (east end)" xr:uid="{00000000-0004-0000-6300-000032000000}"/>
    <hyperlink ref="D58" location="52!A1" display="Trib. To Lake Pleasant (East End)" xr:uid="{00000000-0004-0000-6300-000033000000}"/>
    <hyperlink ref="D59" location="53!A1" display="Trib. To West Otter (Between Arrowhead and Otter)" xr:uid="{00000000-0004-0000-6300-000034000000}"/>
    <hyperlink ref="D60" location="54!A1" display="Trib. Between Silver and Hogback" xr:uid="{00000000-0004-0000-6300-000035000000}"/>
    <hyperlink ref="D61" location="55!A1" display="Trib. To Snow Lake (Pokagon State Park)" xr:uid="{00000000-0004-0000-6300-000036000000}"/>
    <hyperlink ref="D62" location="56!A1" display="William Jack Ditch" xr:uid="{00000000-0004-0000-6300-000037000000}"/>
    <hyperlink ref="D63" location="57!A1" display="Harry Teeters Ditch (Clear Lake Tributary)" xr:uid="{00000000-0004-0000-6300-000038000000}"/>
    <hyperlink ref="D64" location="58!A1" display="Alvin Patterson Ditch (Clear Lake Tributary)" xr:uid="{00000000-0004-0000-6300-000039000000}"/>
    <hyperlink ref="D65" location="59!A1" display="Smith Drain (Clear Lake Tributary)" xr:uid="{00000000-0004-0000-6300-00003A000000}"/>
    <hyperlink ref="D66" location="60!A1" display="Cyrus Brouse Ditch (Clear Lake Tributary)" xr:uid="{00000000-0004-0000-6300-00003B000000}"/>
    <hyperlink ref="D67" location="61!A1" display="Clear Lake Outlet" xr:uid="{00000000-0004-0000-6300-00003C000000}"/>
    <hyperlink ref="D68" location="62!A1" display="Steuben Regional Waste District Effluent (Trib. To Pigeon)" xr:uid="{00000000-0004-0000-6300-00003D000000}"/>
    <hyperlink ref="D69" location="63!A1" display="Crooked Lake Third Basin" xr:uid="{00000000-0004-0000-6300-00003E000000}"/>
    <hyperlink ref="D70" location="64!A1" display="Walter's Lakes Drain at 660 North" xr:uid="{00000000-0004-0000-6300-00003F000000}"/>
    <hyperlink ref="D71" location="65!A1" display="Fish Lake (Fremont)" xr:uid="{00000000-0004-0000-6300-000040000000}"/>
    <hyperlink ref="D72" location="'66'!A1" display="Tributary to Ball Lake" xr:uid="{00000000-0004-0000-6300-000041000000}"/>
    <hyperlink ref="D73" location="'67'!A1" display="Black Creek, tributary to Hamilton Lake" xr:uid="{00000000-0004-0000-6300-000042000000}"/>
    <hyperlink ref="D74" location="'68'!A1" display="Tributary Stream from Fish Lake at Fremont Road, just N of 700N" xr:uid="{00000000-0004-0000-6300-000043000000}"/>
    <hyperlink ref="D75" location="'69'!A1" display="Tributary Stream from Lime Lake at Lime Lk. Rd., W of 1025W" xr:uid="{00000000-0004-0000-6300-000044000000}"/>
    <hyperlink ref="D76" location="'70'!A1" display="Allen Rd (MI)" xr:uid="{00000000-0004-0000-6300-000045000000}"/>
    <hyperlink ref="D77" location="'71'!A1" display="Crooked Lk Inlet from Loon Lk" xr:uid="{00000000-0004-0000-6300-000046000000}"/>
    <hyperlink ref="D78" location="'72'!A1" display="Feather Valley Rd (Seven Sisters Lk Outlet)" xr:uid="{00000000-0004-0000-6300-000047000000}"/>
    <hyperlink ref="D79" location="'73'!A1" display="W 650 N   (stream: J. Roberts Ditch)" xr:uid="{00000000-0004-0000-6300-000048000000}"/>
    <hyperlink ref="D80" location="'74'!A1" display="Tributary to Arrowhead Lake at S 800 W" xr:uid="{00000000-0004-0000-6300-000049000000}"/>
    <hyperlink ref="D81" location="'75'!A1" display="Tributary to Arrowhead Lake at W 250 S" xr:uid="{00000000-0004-0000-6300-00004A000000}"/>
    <hyperlink ref="D82" location="'76'!A1" display="Tributary to Arrowhead Lake, South End of the Lake" xr:uid="{00000000-0004-0000-6300-00004B000000}"/>
    <hyperlink ref="E3" r:id="rId1" xr:uid="{00000000-0004-0000-6300-00004C000000}"/>
    <hyperlink ref="E2" location="County!A1" display="County Map Showing Sites" xr:uid="{00000000-0004-0000-6300-00004D000000}"/>
    <hyperlink ref="D83" location="'77'!A1" display="Fish Creek at E Metz Rd. " xr:uid="{00000000-0004-0000-6300-00004E000000}"/>
    <hyperlink ref="D84" location="'78'!A1" display="Black Creek at 600 E" xr:uid="{00000000-0004-0000-6300-00004F000000}"/>
    <hyperlink ref="D85" location="'79'!A1" display="Tributary to Lake George at 150 W (Flint Rd. in MI) N. of launch " xr:uid="{00000000-0004-0000-6300-000050000000}"/>
    <hyperlink ref="D86" location="'80'!A1" display="Tributary to Arrowhead Lake at south end of Arrowhead Lake " xr:uid="{00000000-0004-0000-6300-000051000000}"/>
    <hyperlink ref="D87" location="'81'!A1" display="Fish Creek at 427" xr:uid="{00000000-0004-0000-6300-000052000000}"/>
    <hyperlink ref="D88" location="'82'!A1" display="Pokagon Effluent Outlet" xr:uid="{00000000-0004-0000-6300-000053000000}"/>
    <hyperlink ref="D89" location="'83'!A1" display="Silver Lake Outlet at S. Angola Rd" xr:uid="{00000000-0004-0000-6300-000054000000}"/>
    <hyperlink ref="D90" location="'84'!A1" display="Fish Creek at S 850 E (5/19/17 upstream of S 850 E)" xr:uid="{00000000-0004-0000-6300-000055000000}"/>
    <hyperlink ref="D92" location="'87'!A1" display="Fish Creek at E 400 S" xr:uid="{00000000-0004-0000-6300-000056000000}"/>
    <hyperlink ref="E4" r:id="rId2" xr:uid="{00000000-0004-0000-6300-000057000000}"/>
    <hyperlink ref="D93" location="'88'!A1" display="Trib. to Little Long Lake at Mead Rd." xr:uid="{00000000-0004-0000-6300-000058000000}"/>
    <hyperlink ref="D91" location="'86'!A1" display="Davis Ditch, Trib. To Black Creek at S 550 E" xr:uid="{00000000-0004-0000-6300-000059000000}"/>
    <hyperlink ref="D94" location="'89'!A1" display="Trib. to Little Long Lake, Derr Drain" xr:uid="{00000000-0004-0000-6300-00005A000000}"/>
    <hyperlink ref="D95" location="'90'!A1" display="Fox Lake Beach" xr:uid="{00000000-0004-0000-6300-00005B000000}"/>
  </hyperlinks>
  <pageMargins left="0.7" right="0.7" top="0.75" bottom="0.75" header="0.3" footer="0.3"/>
  <headerFooter>
    <oddHeader xml:space="preserve">&amp;LSteuben County Lakes Council&amp;RPrinted &amp;D
</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AQ25"/>
  <sheetViews>
    <sheetView zoomScale="125" workbookViewId="0">
      <selection activeCell="B2" sqref="B2:H20"/>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22" width="12" style="5" customWidth="1"/>
    <col min="23" max="25" width="12" customWidth="1"/>
    <col min="26" max="26" width="10" customWidth="1"/>
    <col min="27" max="30" width="12" customWidth="1"/>
    <col min="31" max="32" width="8.6640625" customWidth="1"/>
    <col min="33" max="41" width="12" customWidth="1"/>
  </cols>
  <sheetData>
    <row r="1" spans="1:43" ht="18.75" customHeight="1" x14ac:dyDescent="0.3">
      <c r="A1" s="147" t="s">
        <v>619</v>
      </c>
      <c r="B1"/>
      <c r="AH1" s="5"/>
    </row>
    <row r="2" spans="1:43" s="1" customFormat="1" x14ac:dyDescent="0.25">
      <c r="A2" s="318" t="s">
        <v>309</v>
      </c>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row>
    <row r="3" spans="1:43" x14ac:dyDescent="0.25">
      <c r="A3" s="137" t="s">
        <v>181</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row>
    <row r="4" spans="1:43" ht="26.4" x14ac:dyDescent="0.25">
      <c r="A4" s="40" t="s">
        <v>192</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row>
    <row r="5" spans="1:43" x14ac:dyDescent="0.25">
      <c r="A5" s="137" t="s">
        <v>359</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row>
    <row r="6" spans="1:43" x14ac:dyDescent="0.25">
      <c r="A6" s="143" t="s">
        <v>360</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row>
    <row r="7" spans="1:43" x14ac:dyDescent="0.25">
      <c r="A7" s="321"/>
      <c r="D7" s="5"/>
      <c r="E7" s="5"/>
      <c r="F7" s="5"/>
      <c r="G7" s="5"/>
      <c r="H7" s="5"/>
      <c r="I7" s="5"/>
      <c r="J7" s="5"/>
      <c r="W7" s="5"/>
      <c r="X7" s="5"/>
      <c r="Y7" s="5"/>
      <c r="Z7" s="5"/>
      <c r="AA7" s="5"/>
      <c r="AB7" s="5"/>
      <c r="AC7" s="5"/>
      <c r="AD7" s="5"/>
      <c r="AE7" s="5"/>
      <c r="AF7" s="5"/>
      <c r="AG7" s="5"/>
      <c r="AH7" s="5"/>
      <c r="AI7" s="5"/>
      <c r="AJ7" s="5"/>
      <c r="AK7" s="5"/>
      <c r="AL7" s="5"/>
      <c r="AM7" s="5"/>
      <c r="AN7" s="5"/>
      <c r="AO7" s="5"/>
      <c r="AP7" s="5"/>
      <c r="AQ7" s="5"/>
    </row>
    <row r="8" spans="1:43" x14ac:dyDescent="0.25">
      <c r="A8" s="242" t="s">
        <v>361</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row>
    <row r="9" spans="1:43" x14ac:dyDescent="0.25">
      <c r="A9" s="137" t="s">
        <v>362</v>
      </c>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row>
    <row r="10" spans="1:43" x14ac:dyDescent="0.25">
      <c r="A10" s="137" t="s">
        <v>679</v>
      </c>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row>
    <row r="11" spans="1:43" x14ac:dyDescent="0.25">
      <c r="A11" s="137" t="s">
        <v>344</v>
      </c>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row>
    <row r="12" spans="1:43" x14ac:dyDescent="0.25">
      <c r="A12" s="137" t="s">
        <v>345</v>
      </c>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row>
    <row r="13" spans="1:43"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row>
    <row r="14" spans="1:43" x14ac:dyDescent="0.25">
      <c r="A14" s="137" t="s">
        <v>216</v>
      </c>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row>
    <row r="15" spans="1:43" x14ac:dyDescent="0.25">
      <c r="A15" s="137" t="s">
        <v>369</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row>
    <row r="16" spans="1:43" x14ac:dyDescent="0.25">
      <c r="A16" s="137" t="s">
        <v>656</v>
      </c>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row>
    <row r="17" spans="1:43" x14ac:dyDescent="0.25">
      <c r="A17" s="137" t="s">
        <v>187</v>
      </c>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row>
    <row r="18" spans="1:43" x14ac:dyDescent="0.25">
      <c r="A18" s="137" t="s">
        <v>677</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row>
    <row r="19" spans="1:43" x14ac:dyDescent="0.25">
      <c r="A19" s="137" t="s">
        <v>305</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row>
    <row r="20" spans="1:43" x14ac:dyDescent="0.25">
      <c r="A20" s="137" t="s">
        <v>678</v>
      </c>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row>
    <row r="21" spans="1:43" x14ac:dyDescent="0.25">
      <c r="E21" s="5"/>
      <c r="F21" s="5"/>
      <c r="G21" s="5"/>
      <c r="H21" s="5"/>
    </row>
    <row r="22" spans="1:43" x14ac:dyDescent="0.25">
      <c r="A22" s="25" t="s">
        <v>219</v>
      </c>
    </row>
    <row r="23" spans="1:43" ht="39.6" x14ac:dyDescent="0.25">
      <c r="A23" s="26" t="s">
        <v>238</v>
      </c>
      <c r="B23" s="215" t="s">
        <v>145</v>
      </c>
      <c r="C23" s="216" t="s">
        <v>270</v>
      </c>
      <c r="D23" s="216" t="s">
        <v>146</v>
      </c>
      <c r="E23" s="216" t="s">
        <v>147</v>
      </c>
      <c r="F23" s="216" t="s">
        <v>148</v>
      </c>
      <c r="G23" s="216" t="s">
        <v>149</v>
      </c>
      <c r="H23" s="214" t="s">
        <v>151</v>
      </c>
      <c r="I23" s="192"/>
    </row>
    <row r="25" spans="1:43" ht="11.1" customHeight="1" x14ac:dyDescent="0.25"/>
  </sheetData>
  <phoneticPr fontId="12" type="noConversion"/>
  <hyperlinks>
    <hyperlink ref="C23" location="County!A1" display="County Map" xr:uid="{00000000-0004-0000-6400-000000000000}"/>
    <hyperlink ref="D23" location="'Quad%201'!A1" display="Quad 1" xr:uid="{00000000-0004-0000-6400-000001000000}"/>
    <hyperlink ref="E23" location="'Quad%202'!A1" display="Quad 2" xr:uid="{00000000-0004-0000-6400-000002000000}"/>
    <hyperlink ref="F23" location="'Quad%203'!A1" display="Quad 3" xr:uid="{00000000-0004-0000-6400-000003000000}"/>
    <hyperlink ref="G23" location="'Quad%204'!A1" display="Quad 4" xr:uid="{00000000-0004-0000-6400-000004000000}"/>
  </hyperlinks>
  <pageMargins left="0.7" right="0.7" top="0.75" bottom="0.75" header="0.3" footer="0.3"/>
  <headerFooter>
    <oddHeader xml:space="preserve">&amp;LSteuben County Lakes Council&amp;RPrinted &amp;D
</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H24"/>
  <sheetViews>
    <sheetView topLeftCell="AX1" zoomScale="125" workbookViewId="0">
      <selection activeCell="BI7" sqref="BI7"/>
    </sheetView>
  </sheetViews>
  <sheetFormatPr defaultColWidth="8.6640625" defaultRowHeight="13.2" x14ac:dyDescent="0.25"/>
  <cols>
    <col min="1" max="1" width="28.33203125" style="5" customWidth="1"/>
    <col min="2" max="4" width="12" style="5" customWidth="1"/>
    <col min="5" max="5" width="12" style="6" customWidth="1"/>
    <col min="6" max="13" width="12" customWidth="1"/>
    <col min="14" max="18" width="12" style="5" customWidth="1"/>
    <col min="19" max="24" width="12" customWidth="1"/>
    <col min="25" max="33" width="12" style="5" customWidth="1"/>
    <col min="34" max="39" width="12" customWidth="1"/>
    <col min="40" max="45" width="12" style="5" customWidth="1"/>
    <col min="46" max="60" width="12" customWidth="1"/>
  </cols>
  <sheetData>
    <row r="1" spans="1:60" ht="17.399999999999999" x14ac:dyDescent="0.3">
      <c r="A1" s="38" t="s">
        <v>549</v>
      </c>
      <c r="B1" s="136"/>
      <c r="C1"/>
    </row>
    <row r="2" spans="1:60" s="1" customFormat="1" x14ac:dyDescent="0.25">
      <c r="A2" s="89" t="s">
        <v>309</v>
      </c>
      <c r="B2" s="90">
        <v>40044</v>
      </c>
      <c r="C2" s="91">
        <v>40324</v>
      </c>
      <c r="D2" s="91">
        <v>40388</v>
      </c>
      <c r="E2" s="92">
        <v>40414</v>
      </c>
      <c r="F2" s="91">
        <v>40689</v>
      </c>
      <c r="G2" s="91">
        <v>40751</v>
      </c>
      <c r="H2" s="91">
        <v>40778</v>
      </c>
      <c r="I2" s="91">
        <v>41047</v>
      </c>
      <c r="J2" s="91">
        <v>41110</v>
      </c>
      <c r="K2" s="91">
        <v>41123</v>
      </c>
      <c r="L2" s="91">
        <v>41358</v>
      </c>
      <c r="M2" s="91">
        <v>41383</v>
      </c>
      <c r="N2" s="91">
        <v>41411</v>
      </c>
      <c r="O2" s="91">
        <v>41452</v>
      </c>
      <c r="P2" s="91">
        <v>41478</v>
      </c>
      <c r="Q2" s="91">
        <v>41509</v>
      </c>
      <c r="R2" s="91">
        <v>41544</v>
      </c>
      <c r="S2" s="91">
        <v>41571</v>
      </c>
      <c r="T2" s="91">
        <v>41603</v>
      </c>
      <c r="U2" s="91">
        <v>41631</v>
      </c>
      <c r="V2" s="91">
        <v>41666</v>
      </c>
      <c r="W2" s="91">
        <v>41694</v>
      </c>
      <c r="X2" s="91">
        <v>41786</v>
      </c>
      <c r="Y2" s="91">
        <v>41877</v>
      </c>
      <c r="Z2" s="91">
        <v>41962</v>
      </c>
      <c r="AA2" s="91">
        <v>42045</v>
      </c>
      <c r="AB2" s="91">
        <v>42145</v>
      </c>
      <c r="AC2" s="91">
        <v>42240</v>
      </c>
      <c r="AD2" s="91">
        <v>42697</v>
      </c>
      <c r="AE2" s="91">
        <v>42515</v>
      </c>
      <c r="AF2" s="91">
        <v>42576</v>
      </c>
      <c r="AG2" s="91">
        <v>42604</v>
      </c>
      <c r="AH2" s="91">
        <v>42880</v>
      </c>
      <c r="AI2" s="91">
        <v>42936</v>
      </c>
      <c r="AJ2" s="91">
        <v>42970</v>
      </c>
      <c r="AK2" s="91">
        <v>43249</v>
      </c>
      <c r="AL2" s="91">
        <v>43311</v>
      </c>
      <c r="AM2" s="139">
        <v>43341</v>
      </c>
      <c r="AN2" s="91">
        <v>43595</v>
      </c>
      <c r="AO2" s="91">
        <v>43675</v>
      </c>
      <c r="AP2" s="91">
        <v>43705</v>
      </c>
      <c r="AQ2" s="91">
        <v>43978</v>
      </c>
      <c r="AR2" s="91">
        <v>44035</v>
      </c>
      <c r="AS2" s="91">
        <v>44068</v>
      </c>
      <c r="AT2" s="91">
        <v>44342</v>
      </c>
      <c r="AU2" s="91">
        <v>44398</v>
      </c>
      <c r="AV2" s="91">
        <v>44434</v>
      </c>
      <c r="AW2" s="308">
        <v>44704</v>
      </c>
      <c r="AX2" s="308">
        <v>44769</v>
      </c>
      <c r="AY2" s="308">
        <v>44788</v>
      </c>
      <c r="AZ2" s="91">
        <v>45070</v>
      </c>
      <c r="BA2" s="91">
        <v>45118</v>
      </c>
      <c r="BB2" s="91"/>
      <c r="BC2" s="91"/>
      <c r="BD2" s="91"/>
      <c r="BE2" s="91"/>
      <c r="BF2" s="91"/>
      <c r="BG2" s="91"/>
      <c r="BH2" s="91"/>
    </row>
    <row r="3" spans="1:60" x14ac:dyDescent="0.25">
      <c r="A3" s="93" t="s">
        <v>181</v>
      </c>
      <c r="B3" s="94">
        <v>14800</v>
      </c>
      <c r="C3" s="77">
        <v>120</v>
      </c>
      <c r="D3" s="77">
        <v>32</v>
      </c>
      <c r="E3" s="95">
        <v>74</v>
      </c>
      <c r="F3" s="96">
        <v>10600</v>
      </c>
      <c r="G3" s="77">
        <v>76</v>
      </c>
      <c r="H3" s="77">
        <v>20</v>
      </c>
      <c r="I3" s="77">
        <v>73.3</v>
      </c>
      <c r="J3" s="77">
        <v>101</v>
      </c>
      <c r="K3" s="77">
        <v>13.2</v>
      </c>
      <c r="L3" s="77">
        <v>40</v>
      </c>
      <c r="M3" s="77">
        <v>843</v>
      </c>
      <c r="N3" s="77">
        <v>46</v>
      </c>
      <c r="O3" s="77">
        <v>1740</v>
      </c>
      <c r="P3" s="77">
        <v>190</v>
      </c>
      <c r="Q3" s="77">
        <v>50</v>
      </c>
      <c r="R3" s="77">
        <v>32</v>
      </c>
      <c r="S3" s="77">
        <v>67</v>
      </c>
      <c r="T3" s="77">
        <v>62</v>
      </c>
      <c r="U3" s="120">
        <v>720</v>
      </c>
      <c r="V3" s="77">
        <v>20</v>
      </c>
      <c r="W3" s="77">
        <v>160</v>
      </c>
      <c r="X3" s="77">
        <v>145</v>
      </c>
      <c r="Y3" s="77">
        <v>72</v>
      </c>
      <c r="Z3" s="77">
        <v>30</v>
      </c>
      <c r="AA3" s="120">
        <v>330</v>
      </c>
      <c r="AB3" s="77">
        <v>178</v>
      </c>
      <c r="AC3" s="77">
        <v>37</v>
      </c>
      <c r="AD3" s="77">
        <v>40</v>
      </c>
      <c r="AE3" s="77">
        <v>45</v>
      </c>
      <c r="AF3" s="77">
        <v>26</v>
      </c>
      <c r="AG3" s="77">
        <v>73</v>
      </c>
      <c r="AH3" s="120">
        <v>1553</v>
      </c>
      <c r="AI3" s="77">
        <v>110</v>
      </c>
      <c r="AJ3" s="77">
        <v>109</v>
      </c>
      <c r="AK3" s="77">
        <v>231</v>
      </c>
      <c r="AL3" s="77">
        <v>52</v>
      </c>
      <c r="AM3" s="140">
        <v>71.2</v>
      </c>
      <c r="AN3" s="77">
        <v>58.6</v>
      </c>
      <c r="AO3" s="77">
        <v>95.9</v>
      </c>
      <c r="AP3" s="120">
        <v>387.3</v>
      </c>
      <c r="AQ3" s="77">
        <v>63.7</v>
      </c>
      <c r="AR3" s="77">
        <v>88.4</v>
      </c>
      <c r="AS3" s="77">
        <v>59.4</v>
      </c>
      <c r="AT3" s="77">
        <v>110.6</v>
      </c>
      <c r="AU3" s="77">
        <v>127.4</v>
      </c>
      <c r="AV3" s="77">
        <v>104.3</v>
      </c>
      <c r="AW3" s="77">
        <v>60.2</v>
      </c>
      <c r="AX3" s="77">
        <v>101.7</v>
      </c>
      <c r="AY3" s="77">
        <v>209.8</v>
      </c>
      <c r="AZ3" s="77">
        <v>68.3</v>
      </c>
      <c r="BA3" s="77">
        <v>172.5</v>
      </c>
      <c r="BB3" s="77"/>
      <c r="BC3" s="77"/>
      <c r="BD3" s="77"/>
      <c r="BE3" s="77"/>
      <c r="BF3" s="77"/>
      <c r="BG3" s="77"/>
      <c r="BH3" s="77"/>
    </row>
    <row r="4" spans="1:60" ht="12" customHeight="1" x14ac:dyDescent="0.25">
      <c r="A4" s="98" t="s">
        <v>192</v>
      </c>
      <c r="B4" s="93" t="s">
        <v>433</v>
      </c>
      <c r="C4" s="77"/>
      <c r="D4" s="77"/>
      <c r="E4" s="95"/>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row>
    <row r="5" spans="1:60" x14ac:dyDescent="0.25">
      <c r="A5" s="93" t="s">
        <v>359</v>
      </c>
      <c r="B5" s="93" t="s">
        <v>433</v>
      </c>
      <c r="C5" s="96">
        <v>0.16</v>
      </c>
      <c r="D5" s="77">
        <v>7.0000000000000007E-2</v>
      </c>
      <c r="E5" s="95">
        <v>0.01</v>
      </c>
      <c r="F5" s="96">
        <v>0.4</v>
      </c>
      <c r="G5" s="77">
        <v>0.03</v>
      </c>
      <c r="H5" s="77">
        <v>7.0000000000000007E-2</v>
      </c>
      <c r="I5" s="77">
        <v>4.9000000000000002E-2</v>
      </c>
      <c r="J5" s="77">
        <v>7.1000000000000008E-2</v>
      </c>
      <c r="K5" s="77">
        <v>6.9000000000000006E-2</v>
      </c>
      <c r="L5" s="77">
        <v>5.6000000000000001E-2</v>
      </c>
      <c r="M5" s="77">
        <v>0.317</v>
      </c>
      <c r="N5" s="77">
        <v>4.7E-2</v>
      </c>
      <c r="O5" s="77">
        <v>0.151</v>
      </c>
      <c r="P5" s="77">
        <v>5.6000000000000001E-2</v>
      </c>
      <c r="Q5" s="77">
        <v>4.2000000000000003E-2</v>
      </c>
      <c r="R5" s="77">
        <v>5.2000000000000005E-2</v>
      </c>
      <c r="S5" s="77">
        <v>3.1E-2</v>
      </c>
      <c r="T5" s="77">
        <v>2.4E-2</v>
      </c>
      <c r="U5" s="120">
        <v>0.15</v>
      </c>
      <c r="V5" s="77">
        <v>4.3999999999999997E-2</v>
      </c>
      <c r="W5" s="120">
        <v>0.16</v>
      </c>
      <c r="X5" s="77">
        <v>0.05</v>
      </c>
      <c r="Y5" s="77">
        <v>6.0999999999999999E-2</v>
      </c>
      <c r="Z5" s="77">
        <v>5.6000000000000001E-2</v>
      </c>
      <c r="AA5" s="77">
        <v>0.06</v>
      </c>
      <c r="AB5" s="77">
        <v>3.2000000000000001E-2</v>
      </c>
      <c r="AC5" s="77">
        <v>5.0999999999999997E-2</v>
      </c>
      <c r="AD5" s="77">
        <v>4.1000000000000002E-2</v>
      </c>
      <c r="AE5" s="77">
        <v>2.9000000000000001E-2</v>
      </c>
      <c r="AF5" s="77">
        <v>0.01</v>
      </c>
      <c r="AG5" s="77">
        <v>4.3999999999999997E-2</v>
      </c>
      <c r="AH5" s="120">
        <v>0.18099999999999999</v>
      </c>
      <c r="AI5" s="77">
        <v>4.9000000000000002E-2</v>
      </c>
      <c r="AJ5" s="77">
        <v>2.9000000000000001E-2</v>
      </c>
      <c r="AK5" s="120">
        <v>7.9000000000000001E-2</v>
      </c>
      <c r="AL5" s="77">
        <v>7.0000000000000007E-2</v>
      </c>
      <c r="AM5" s="77">
        <v>7.3999999999999996E-2</v>
      </c>
      <c r="AN5" s="120">
        <v>0.09</v>
      </c>
      <c r="AO5" s="77">
        <v>7.5999999999999998E-2</v>
      </c>
      <c r="AP5" s="120">
        <v>9.6000000000000002E-2</v>
      </c>
      <c r="AQ5" s="120">
        <v>8.1000000000000003E-2</v>
      </c>
      <c r="AR5" s="120">
        <v>7.6999999999999999E-2</v>
      </c>
      <c r="AS5" s="120">
        <v>0.09</v>
      </c>
      <c r="AT5" s="77">
        <v>2.5000000000000001E-2</v>
      </c>
      <c r="AU5" s="77">
        <v>0.06</v>
      </c>
      <c r="AV5" s="77">
        <v>4.1000000000000002E-2</v>
      </c>
      <c r="AW5" s="77" t="s">
        <v>199</v>
      </c>
      <c r="AX5" s="77">
        <v>5.5E-2</v>
      </c>
      <c r="AY5" s="77">
        <v>5.8000000000000003E-2</v>
      </c>
      <c r="AZ5" s="77" t="s">
        <v>72</v>
      </c>
      <c r="BA5" s="77">
        <v>6.5000000000000002E-2</v>
      </c>
      <c r="BB5" s="77"/>
      <c r="BC5" s="77"/>
      <c r="BD5" s="77"/>
      <c r="BE5" s="77"/>
      <c r="BF5" s="77"/>
      <c r="BG5" s="77"/>
      <c r="BH5" s="77"/>
    </row>
    <row r="6" spans="1:60" x14ac:dyDescent="0.25">
      <c r="A6" s="93" t="s">
        <v>360</v>
      </c>
      <c r="B6" s="93" t="s">
        <v>433</v>
      </c>
      <c r="C6" s="77">
        <v>21</v>
      </c>
      <c r="D6" s="77">
        <v>10</v>
      </c>
      <c r="E6" s="95">
        <v>10</v>
      </c>
      <c r="F6" s="96">
        <v>88</v>
      </c>
      <c r="G6" s="77">
        <v>17</v>
      </c>
      <c r="H6" s="77">
        <v>20</v>
      </c>
      <c r="I6" s="77">
        <v>16</v>
      </c>
      <c r="J6" s="77">
        <v>5</v>
      </c>
      <c r="K6" s="77">
        <v>8</v>
      </c>
      <c r="L6" s="77">
        <v>6.41</v>
      </c>
      <c r="M6" s="77">
        <v>77.8</v>
      </c>
      <c r="N6" s="77">
        <v>5.0999999999999996</v>
      </c>
      <c r="O6" s="77">
        <v>15.5</v>
      </c>
      <c r="P6" s="77">
        <v>9.6</v>
      </c>
      <c r="Q6" s="77">
        <v>4.5999999999999996</v>
      </c>
      <c r="R6" s="77">
        <v>8.25</v>
      </c>
      <c r="S6" s="77">
        <v>5</v>
      </c>
      <c r="T6" s="77">
        <v>5.1100000000000003</v>
      </c>
      <c r="U6" s="77">
        <v>13.2</v>
      </c>
      <c r="V6" s="77" t="s">
        <v>121</v>
      </c>
      <c r="W6" s="77">
        <v>10</v>
      </c>
      <c r="X6" s="77">
        <v>4.5999999999999996</v>
      </c>
      <c r="Y6" s="77">
        <v>4.4000000000000004</v>
      </c>
      <c r="Z6" s="77">
        <v>3.9</v>
      </c>
      <c r="AA6" s="77">
        <v>3.4</v>
      </c>
      <c r="AB6" s="77">
        <v>3.8</v>
      </c>
      <c r="AC6" s="77">
        <v>6.6</v>
      </c>
      <c r="AD6" s="77">
        <v>3.7</v>
      </c>
      <c r="AE6" s="77">
        <v>4.5999999999999996</v>
      </c>
      <c r="AF6" s="77">
        <v>2.1</v>
      </c>
      <c r="AG6" s="77">
        <v>6.7</v>
      </c>
      <c r="AH6" s="77">
        <v>17</v>
      </c>
      <c r="AI6" s="77">
        <v>5.4</v>
      </c>
      <c r="AJ6" s="77">
        <v>3.7</v>
      </c>
      <c r="AK6" s="77">
        <v>7.9</v>
      </c>
      <c r="AL6" s="77">
        <v>6.4</v>
      </c>
      <c r="AM6" s="77">
        <v>7.6</v>
      </c>
      <c r="AN6" s="77">
        <v>13</v>
      </c>
      <c r="AO6" s="77">
        <v>7</v>
      </c>
      <c r="AP6" s="77">
        <v>7.3</v>
      </c>
      <c r="AQ6" s="77">
        <v>11.3</v>
      </c>
      <c r="AR6" s="77">
        <v>4.7</v>
      </c>
      <c r="AS6" s="77">
        <v>3.9</v>
      </c>
      <c r="AT6" s="77">
        <v>3.8</v>
      </c>
      <c r="AU6" s="77">
        <v>8.3000000000000007</v>
      </c>
      <c r="AV6" s="77">
        <v>3.5</v>
      </c>
      <c r="AW6" s="77">
        <v>4.0999999999999996</v>
      </c>
      <c r="AX6" s="77">
        <v>5.4</v>
      </c>
      <c r="AY6" s="77">
        <v>7.2</v>
      </c>
      <c r="AZ6" s="77">
        <v>3</v>
      </c>
      <c r="BA6" s="77">
        <v>5.0999999999999996</v>
      </c>
      <c r="BB6" s="77"/>
      <c r="BC6" s="77"/>
      <c r="BD6" s="77"/>
      <c r="BE6" s="77"/>
      <c r="BF6" s="77"/>
      <c r="BG6" s="77"/>
      <c r="BH6" s="77"/>
    </row>
    <row r="7" spans="1:60" x14ac:dyDescent="0.25">
      <c r="A7" s="352"/>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5"/>
      <c r="AI7" s="5"/>
      <c r="AJ7" s="5"/>
      <c r="AK7" s="5"/>
      <c r="AL7" s="5"/>
      <c r="AM7" s="5"/>
      <c r="AT7" s="5"/>
      <c r="AU7" s="5"/>
      <c r="AV7" s="5"/>
      <c r="AW7" s="5"/>
      <c r="AX7" s="5"/>
      <c r="AY7" s="5"/>
      <c r="AZ7" s="5"/>
      <c r="BA7" s="5"/>
      <c r="BB7" s="5"/>
      <c r="BC7" s="5"/>
      <c r="BD7" s="5"/>
      <c r="BE7" s="5"/>
      <c r="BF7" s="5"/>
      <c r="BG7" s="5"/>
      <c r="BH7" s="5"/>
    </row>
    <row r="8" spans="1:60" x14ac:dyDescent="0.25">
      <c r="A8" s="93" t="s">
        <v>361</v>
      </c>
      <c r="B8" s="93" t="s">
        <v>433</v>
      </c>
      <c r="C8" s="77">
        <v>6.36</v>
      </c>
      <c r="D8" s="77">
        <v>5.57</v>
      </c>
      <c r="E8" s="95">
        <v>4.3099999999999996</v>
      </c>
      <c r="F8" s="77">
        <v>7.22</v>
      </c>
      <c r="G8" s="77">
        <v>6.1</v>
      </c>
      <c r="H8" s="77">
        <v>4.9400000000000004</v>
      </c>
      <c r="I8" s="77">
        <v>8.92</v>
      </c>
      <c r="J8" s="77">
        <v>4.57</v>
      </c>
      <c r="K8" s="77">
        <v>8.23</v>
      </c>
      <c r="L8" s="77">
        <v>10.38</v>
      </c>
      <c r="M8" s="77">
        <v>8.19</v>
      </c>
      <c r="N8" s="77">
        <v>7.41</v>
      </c>
      <c r="O8" s="77">
        <v>5.71</v>
      </c>
      <c r="P8" s="77">
        <v>8.3000000000000007</v>
      </c>
      <c r="Q8" s="77">
        <v>8.23</v>
      </c>
      <c r="R8" s="77">
        <v>7.43</v>
      </c>
      <c r="S8" s="77">
        <v>9.49</v>
      </c>
      <c r="T8" s="77">
        <v>10.73</v>
      </c>
      <c r="U8" s="77">
        <v>12.53</v>
      </c>
      <c r="V8" s="77">
        <v>15.69</v>
      </c>
      <c r="W8" s="77">
        <v>9.85</v>
      </c>
      <c r="X8" s="77">
        <v>8.41</v>
      </c>
      <c r="Y8" s="77">
        <v>9.18</v>
      </c>
      <c r="Z8" s="77">
        <v>12.59</v>
      </c>
      <c r="AA8" s="77">
        <v>12.88</v>
      </c>
      <c r="AB8" s="77">
        <v>7.67</v>
      </c>
      <c r="AC8" s="77">
        <v>4.33</v>
      </c>
      <c r="AD8" s="77" t="s">
        <v>259</v>
      </c>
      <c r="AE8" s="77">
        <v>8.09</v>
      </c>
      <c r="AF8" s="77">
        <v>7.3</v>
      </c>
      <c r="AG8" s="77">
        <v>6.7</v>
      </c>
      <c r="AH8" s="77"/>
      <c r="AI8" s="77">
        <v>7.93</v>
      </c>
      <c r="AJ8" s="77">
        <v>8.42</v>
      </c>
      <c r="AK8" s="77">
        <v>8.85</v>
      </c>
      <c r="AL8" s="77">
        <v>5.66</v>
      </c>
      <c r="AM8" s="77">
        <v>6.85</v>
      </c>
      <c r="AN8" s="77">
        <v>9.5500000000000007</v>
      </c>
      <c r="AO8" s="77">
        <v>5.6</v>
      </c>
      <c r="AP8" s="77">
        <v>5.6</v>
      </c>
      <c r="AQ8" s="77">
        <v>8.1999999999999993</v>
      </c>
      <c r="AR8" s="77">
        <v>5</v>
      </c>
      <c r="AS8" s="77">
        <v>10.199999999999999</v>
      </c>
      <c r="AT8" s="77">
        <v>5.9</v>
      </c>
      <c r="AU8" s="77">
        <v>7.3</v>
      </c>
      <c r="AV8" s="77">
        <v>7.6</v>
      </c>
      <c r="AW8" s="77">
        <v>8.3000000000000007</v>
      </c>
      <c r="AX8" s="77">
        <v>5.9</v>
      </c>
      <c r="AY8" s="77">
        <v>6.9</v>
      </c>
      <c r="AZ8" s="77">
        <v>9</v>
      </c>
      <c r="BA8" s="77">
        <v>7.9</v>
      </c>
      <c r="BB8" s="77"/>
      <c r="BC8" s="77"/>
      <c r="BD8" s="77"/>
      <c r="BE8" s="77"/>
      <c r="BF8" s="77"/>
      <c r="BG8" s="77"/>
      <c r="BH8" s="77"/>
    </row>
    <row r="9" spans="1:60" x14ac:dyDescent="0.25">
      <c r="A9" s="93" t="s">
        <v>362</v>
      </c>
      <c r="B9" s="93" t="s">
        <v>433</v>
      </c>
      <c r="C9" s="77">
        <v>7.23</v>
      </c>
      <c r="D9" s="77">
        <v>7.84</v>
      </c>
      <c r="E9" s="95">
        <v>7.63</v>
      </c>
      <c r="F9" s="77">
        <v>7.43</v>
      </c>
      <c r="G9" s="77">
        <v>7.69</v>
      </c>
      <c r="H9" s="77">
        <v>7.12</v>
      </c>
      <c r="I9" s="77">
        <v>8.1199999999999992</v>
      </c>
      <c r="J9" s="77">
        <v>7.58</v>
      </c>
      <c r="K9" s="77">
        <v>7.81</v>
      </c>
      <c r="L9" s="77">
        <v>7.72</v>
      </c>
      <c r="M9" s="77">
        <v>7.42</v>
      </c>
      <c r="N9" s="77">
        <v>7.93</v>
      </c>
      <c r="O9" s="77">
        <v>7.74</v>
      </c>
      <c r="P9" s="77">
        <v>8.19</v>
      </c>
      <c r="Q9" s="77">
        <v>8.1999999999999993</v>
      </c>
      <c r="R9" s="77">
        <v>8.07</v>
      </c>
      <c r="S9" s="77">
        <v>8</v>
      </c>
      <c r="T9" s="77">
        <v>8.09</v>
      </c>
      <c r="U9" s="77">
        <v>7.85</v>
      </c>
      <c r="V9" s="77">
        <v>7.67</v>
      </c>
      <c r="W9" s="77">
        <v>7.46</v>
      </c>
      <c r="X9" s="77">
        <v>7.95</v>
      </c>
      <c r="Y9" s="77">
        <v>8.02</v>
      </c>
      <c r="Z9" s="77">
        <v>8.2799999999999994</v>
      </c>
      <c r="AA9" s="77">
        <v>7.89</v>
      </c>
      <c r="AB9" s="77">
        <v>8.0299999999999994</v>
      </c>
      <c r="AC9" s="77">
        <v>7.76</v>
      </c>
      <c r="AD9" s="77">
        <v>8</v>
      </c>
      <c r="AE9" s="77">
        <v>8.11</v>
      </c>
      <c r="AF9" s="77">
        <v>8.33</v>
      </c>
      <c r="AG9" s="77">
        <v>7.89</v>
      </c>
      <c r="AH9" s="77">
        <v>7.45</v>
      </c>
      <c r="AI9" s="77">
        <v>8.1199999999999992</v>
      </c>
      <c r="AJ9" s="77">
        <v>8.0500000000000007</v>
      </c>
      <c r="AK9" s="77">
        <v>7.84</v>
      </c>
      <c r="AL9" s="77">
        <v>7.87</v>
      </c>
      <c r="AM9" s="77">
        <v>8.07</v>
      </c>
      <c r="AN9" s="77">
        <v>7.64</v>
      </c>
      <c r="AO9" s="77">
        <v>7.95</v>
      </c>
      <c r="AP9" s="77">
        <v>7.76</v>
      </c>
      <c r="AQ9" s="77">
        <v>7.82</v>
      </c>
      <c r="AR9" s="77">
        <v>7.83</v>
      </c>
      <c r="AS9" s="77">
        <v>8.27</v>
      </c>
      <c r="AT9" s="77">
        <v>8.1</v>
      </c>
      <c r="AU9" s="77">
        <v>7.81</v>
      </c>
      <c r="AV9" s="77">
        <v>8.0500000000000007</v>
      </c>
      <c r="AW9" s="77">
        <v>8.06</v>
      </c>
      <c r="AX9" s="77">
        <v>7.99</v>
      </c>
      <c r="AY9" s="77">
        <v>7.98</v>
      </c>
      <c r="AZ9" s="77">
        <v>8.23</v>
      </c>
      <c r="BA9" s="77">
        <v>7.89</v>
      </c>
      <c r="BB9" s="77"/>
      <c r="BC9" s="77"/>
      <c r="BD9" s="77"/>
      <c r="BE9" s="77"/>
      <c r="BF9" s="77"/>
      <c r="BG9" s="77"/>
      <c r="BH9" s="77"/>
    </row>
    <row r="10" spans="1:60" x14ac:dyDescent="0.25">
      <c r="A10" s="93" t="s">
        <v>679</v>
      </c>
      <c r="B10" s="93" t="s">
        <v>433</v>
      </c>
      <c r="C10" s="77">
        <v>21.7</v>
      </c>
      <c r="D10" s="77">
        <v>24.1</v>
      </c>
      <c r="E10" s="95">
        <v>23.3</v>
      </c>
      <c r="F10" s="77">
        <v>16.2</v>
      </c>
      <c r="G10" s="77">
        <v>24.1</v>
      </c>
      <c r="H10" s="77">
        <v>21.5</v>
      </c>
      <c r="I10" s="77">
        <v>18.399999999999999</v>
      </c>
      <c r="J10" s="77">
        <v>24</v>
      </c>
      <c r="K10" s="77">
        <v>24.7</v>
      </c>
      <c r="L10" s="77">
        <v>3.7</v>
      </c>
      <c r="M10" s="77">
        <v>8.8000000000000007</v>
      </c>
      <c r="N10" s="77">
        <v>19.8</v>
      </c>
      <c r="O10" s="77">
        <v>22.7</v>
      </c>
      <c r="P10" s="77">
        <v>26.7</v>
      </c>
      <c r="Q10" s="77">
        <v>22.6</v>
      </c>
      <c r="R10" s="77">
        <v>16.5</v>
      </c>
      <c r="S10" s="77">
        <v>9.3000000000000007</v>
      </c>
      <c r="T10" s="77">
        <v>2.5</v>
      </c>
      <c r="U10" s="77">
        <v>2.9</v>
      </c>
      <c r="V10" s="77">
        <v>1.9</v>
      </c>
      <c r="W10" s="77">
        <v>1.6</v>
      </c>
      <c r="X10" s="77">
        <v>23</v>
      </c>
      <c r="Y10" s="77">
        <v>25.1</v>
      </c>
      <c r="Z10" s="77">
        <v>2</v>
      </c>
      <c r="AA10" s="77">
        <v>2.2999999999999998</v>
      </c>
      <c r="AB10" s="77">
        <v>15.2</v>
      </c>
      <c r="AC10" s="77">
        <v>22</v>
      </c>
      <c r="AD10" s="280" t="s">
        <v>433</v>
      </c>
      <c r="AE10" s="77">
        <v>22</v>
      </c>
      <c r="AF10" s="77">
        <v>27.5</v>
      </c>
      <c r="AG10" s="77">
        <v>24.4</v>
      </c>
      <c r="AH10" s="77">
        <v>15.2</v>
      </c>
      <c r="AI10" s="77">
        <v>25</v>
      </c>
      <c r="AJ10" s="77">
        <v>23.1</v>
      </c>
      <c r="AK10" s="77">
        <v>25</v>
      </c>
      <c r="AL10" s="77">
        <v>21.4</v>
      </c>
      <c r="AM10" s="77">
        <v>24.3</v>
      </c>
      <c r="AN10" s="77">
        <v>56.2</v>
      </c>
      <c r="AO10" s="77">
        <v>76.599999999999994</v>
      </c>
      <c r="AP10" s="77">
        <v>68.599999999999994</v>
      </c>
      <c r="AQ10" s="77">
        <v>70.8</v>
      </c>
      <c r="AR10" s="77">
        <v>77.7</v>
      </c>
      <c r="AS10" s="77">
        <v>76.099999999999994</v>
      </c>
      <c r="AT10" s="77">
        <v>70.900000000000006</v>
      </c>
      <c r="AU10" s="77">
        <v>72.7</v>
      </c>
      <c r="AV10" s="77">
        <v>77.2</v>
      </c>
      <c r="AW10" s="77">
        <v>63.2</v>
      </c>
      <c r="AX10" s="77">
        <v>73</v>
      </c>
      <c r="AY10" s="77">
        <v>68.400000000000006</v>
      </c>
      <c r="AZ10" s="77">
        <v>67.2</v>
      </c>
      <c r="BA10" s="77">
        <v>73.599999999999994</v>
      </c>
      <c r="BB10" s="77"/>
      <c r="BC10" s="77"/>
      <c r="BD10" s="77"/>
      <c r="BE10" s="77"/>
      <c r="BF10" s="77"/>
      <c r="BG10" s="77"/>
      <c r="BH10" s="77"/>
    </row>
    <row r="11" spans="1:60" x14ac:dyDescent="0.25">
      <c r="A11" s="93" t="s">
        <v>344</v>
      </c>
      <c r="B11" s="93" t="s">
        <v>433</v>
      </c>
      <c r="C11" s="77">
        <v>444</v>
      </c>
      <c r="D11" s="77">
        <v>655</v>
      </c>
      <c r="E11" s="95">
        <v>614</v>
      </c>
      <c r="F11" s="77">
        <v>464.8</v>
      </c>
      <c r="G11" s="77">
        <v>727</v>
      </c>
      <c r="H11" s="77">
        <v>692</v>
      </c>
      <c r="I11" s="77">
        <v>705</v>
      </c>
      <c r="J11" s="77">
        <v>686</v>
      </c>
      <c r="K11" s="77">
        <v>692</v>
      </c>
      <c r="L11" s="77">
        <v>728</v>
      </c>
      <c r="M11" s="77">
        <v>475.3</v>
      </c>
      <c r="N11" s="77">
        <v>716</v>
      </c>
      <c r="O11" s="77">
        <v>658</v>
      </c>
      <c r="P11" s="77">
        <v>704</v>
      </c>
      <c r="Q11" s="77">
        <v>774</v>
      </c>
      <c r="R11" s="77">
        <v>731</v>
      </c>
      <c r="S11" s="77">
        <v>743</v>
      </c>
      <c r="T11" s="77">
        <v>760</v>
      </c>
      <c r="U11" s="77">
        <v>678</v>
      </c>
      <c r="V11" s="77">
        <v>763.61</v>
      </c>
      <c r="W11" s="77">
        <v>532</v>
      </c>
      <c r="X11" s="77">
        <v>680</v>
      </c>
      <c r="Y11" s="77">
        <v>671</v>
      </c>
      <c r="Z11" s="77">
        <v>725</v>
      </c>
      <c r="AA11" s="77">
        <v>802</v>
      </c>
      <c r="AB11" s="77">
        <v>770</v>
      </c>
      <c r="AC11" s="77">
        <v>780</v>
      </c>
      <c r="AD11" s="280" t="s">
        <v>433</v>
      </c>
      <c r="AE11" s="77">
        <v>761</v>
      </c>
      <c r="AF11" s="77">
        <v>785</v>
      </c>
      <c r="AG11" s="77">
        <v>718</v>
      </c>
      <c r="AH11" s="77"/>
      <c r="AI11" s="77" t="s">
        <v>118</v>
      </c>
      <c r="AJ11" s="77">
        <v>703</v>
      </c>
      <c r="AK11" s="77">
        <v>627</v>
      </c>
      <c r="AL11" s="77">
        <v>733</v>
      </c>
      <c r="AM11" s="77">
        <v>683</v>
      </c>
      <c r="AN11" s="77">
        <v>515</v>
      </c>
      <c r="AO11" s="77">
        <v>642</v>
      </c>
      <c r="AP11" s="77">
        <v>631</v>
      </c>
      <c r="AQ11" s="77">
        <v>503</v>
      </c>
      <c r="AR11" s="77">
        <v>637</v>
      </c>
      <c r="AS11" s="77">
        <v>625</v>
      </c>
      <c r="AT11" s="77">
        <v>780</v>
      </c>
      <c r="AU11" s="77">
        <v>642</v>
      </c>
      <c r="AV11" s="77">
        <v>668</v>
      </c>
      <c r="AW11" s="77">
        <v>585</v>
      </c>
      <c r="AX11" s="77">
        <v>604</v>
      </c>
      <c r="AY11" s="77">
        <v>626</v>
      </c>
      <c r="AZ11" s="77">
        <v>625</v>
      </c>
      <c r="BA11" s="77">
        <v>735</v>
      </c>
      <c r="BB11" s="77"/>
      <c r="BC11" s="77"/>
      <c r="BD11" s="77"/>
      <c r="BE11" s="77"/>
      <c r="BF11" s="77"/>
      <c r="BG11" s="77"/>
      <c r="BH11" s="77"/>
    </row>
    <row r="12" spans="1:60" x14ac:dyDescent="0.25">
      <c r="A12" s="93" t="s">
        <v>345</v>
      </c>
      <c r="B12" s="93"/>
      <c r="C12" s="77" t="s">
        <v>122</v>
      </c>
      <c r="D12" s="77"/>
      <c r="E12" s="95"/>
      <c r="F12" s="77" t="s">
        <v>122</v>
      </c>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t="s">
        <v>474</v>
      </c>
      <c r="AQ12" s="77"/>
      <c r="AR12" s="77"/>
      <c r="AS12" s="77"/>
      <c r="AT12" s="77"/>
      <c r="AU12" s="77"/>
      <c r="AV12" s="77" t="s">
        <v>674</v>
      </c>
      <c r="AW12" s="77"/>
      <c r="AX12" s="77"/>
      <c r="AY12" s="77" t="s">
        <v>197</v>
      </c>
      <c r="AZ12" s="77"/>
      <c r="BA12" s="77"/>
      <c r="BB12" s="77"/>
      <c r="BC12" s="77"/>
      <c r="BD12" s="77"/>
      <c r="BE12" s="77"/>
      <c r="BF12" s="77"/>
      <c r="BG12" s="77"/>
      <c r="BH12" s="77"/>
    </row>
    <row r="13" spans="1:60" x14ac:dyDescent="0.25">
      <c r="A13" s="77" t="s">
        <v>404</v>
      </c>
      <c r="B13" s="93"/>
      <c r="C13" s="77"/>
      <c r="D13" s="77"/>
      <c r="E13" s="95"/>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row>
    <row r="14" spans="1:60" x14ac:dyDescent="0.25">
      <c r="A14" s="93" t="s">
        <v>216</v>
      </c>
      <c r="B14" s="93" t="s">
        <v>433</v>
      </c>
      <c r="C14" s="77">
        <v>6937.57</v>
      </c>
      <c r="D14" s="77">
        <v>537.83000000000004</v>
      </c>
      <c r="E14" s="95">
        <v>542.64</v>
      </c>
      <c r="F14" s="93" t="s">
        <v>433</v>
      </c>
      <c r="G14" s="77">
        <v>552.48</v>
      </c>
      <c r="H14" s="77">
        <v>463.52</v>
      </c>
      <c r="I14" s="77">
        <v>1005.63</v>
      </c>
      <c r="J14" s="77">
        <v>324.42</v>
      </c>
      <c r="K14" s="77">
        <v>222.39</v>
      </c>
      <c r="L14" s="77">
        <v>1462.4</v>
      </c>
      <c r="M14" s="77" t="s">
        <v>118</v>
      </c>
      <c r="N14" s="77">
        <v>1027.04</v>
      </c>
      <c r="O14" s="77">
        <v>8064.9</v>
      </c>
      <c r="P14" s="77">
        <v>1621.32</v>
      </c>
      <c r="Q14" s="77">
        <v>144.28</v>
      </c>
      <c r="R14" s="77">
        <v>200.93</v>
      </c>
      <c r="S14" s="77">
        <v>415.93</v>
      </c>
      <c r="T14" s="77">
        <v>689.64</v>
      </c>
      <c r="U14" s="77">
        <v>5768.87</v>
      </c>
      <c r="V14" s="77">
        <v>881.72</v>
      </c>
      <c r="W14" s="77">
        <v>6098.54</v>
      </c>
      <c r="X14" s="77">
        <v>1647.44</v>
      </c>
      <c r="Y14" s="77">
        <v>241.18</v>
      </c>
      <c r="Z14" s="77">
        <v>415.92</v>
      </c>
      <c r="AA14" s="77">
        <v>744.74</v>
      </c>
      <c r="AB14" s="77">
        <v>692.16</v>
      </c>
      <c r="AC14" s="77">
        <v>490.33</v>
      </c>
      <c r="AD14" s="280" t="s">
        <v>433</v>
      </c>
      <c r="AE14" s="77">
        <v>1053.8599999999999</v>
      </c>
      <c r="AF14" s="77">
        <v>344.84</v>
      </c>
      <c r="AG14" s="77">
        <v>447.79</v>
      </c>
      <c r="AH14" s="77">
        <v>470.8</v>
      </c>
      <c r="AI14" s="77">
        <v>875.89</v>
      </c>
      <c r="AJ14" s="77">
        <v>473.15</v>
      </c>
      <c r="AK14" s="77">
        <v>1937.84</v>
      </c>
      <c r="AL14" s="77">
        <v>52</v>
      </c>
      <c r="AM14" s="140">
        <v>969.2</v>
      </c>
      <c r="AN14" s="77">
        <v>4273.68</v>
      </c>
      <c r="AO14" s="77">
        <v>1168.97</v>
      </c>
      <c r="AP14" s="77">
        <v>1320.45</v>
      </c>
      <c r="AQ14" s="77">
        <v>3046.88</v>
      </c>
      <c r="AR14" s="77">
        <v>483.82</v>
      </c>
      <c r="AS14" s="77">
        <v>328.2</v>
      </c>
      <c r="AT14" s="77">
        <v>814.24</v>
      </c>
      <c r="AU14" s="77">
        <v>1256.71</v>
      </c>
      <c r="AV14" s="77">
        <v>461.89</v>
      </c>
      <c r="AW14" s="77">
        <v>1720.91</v>
      </c>
      <c r="AX14" s="77">
        <v>1538.23</v>
      </c>
      <c r="AY14" s="77">
        <v>1169.06</v>
      </c>
      <c r="AZ14" s="77">
        <v>1250.52</v>
      </c>
      <c r="BA14" s="77">
        <v>455.96</v>
      </c>
      <c r="BB14" s="77"/>
      <c r="BC14" s="77"/>
      <c r="BD14" s="77"/>
      <c r="BE14" s="77"/>
      <c r="BF14" s="77"/>
      <c r="BG14" s="77"/>
      <c r="BH14" s="77"/>
    </row>
    <row r="15" spans="1:60" x14ac:dyDescent="0.25">
      <c r="A15" s="93" t="s">
        <v>369</v>
      </c>
      <c r="B15" s="93" t="s">
        <v>433</v>
      </c>
      <c r="C15" s="77">
        <v>5937.12</v>
      </c>
      <c r="D15" s="77">
        <v>219.18</v>
      </c>
      <c r="E15" s="95">
        <v>221.14</v>
      </c>
      <c r="F15" s="93" t="s">
        <v>433</v>
      </c>
      <c r="G15" s="77">
        <v>382.75</v>
      </c>
      <c r="H15" s="99">
        <f>+(((H6*(H14*28.3))*(60))/1000000)*24</f>
        <v>377.78734080000004</v>
      </c>
      <c r="I15" s="77">
        <v>655.7</v>
      </c>
      <c r="J15" s="77">
        <v>66.099999999999994</v>
      </c>
      <c r="K15" s="77">
        <v>72.5</v>
      </c>
      <c r="L15" s="77">
        <v>120855.75</v>
      </c>
      <c r="M15" s="77" t="s">
        <v>118</v>
      </c>
      <c r="N15" s="77">
        <v>213826.99</v>
      </c>
      <c r="O15" s="77">
        <v>5103098.9000000004</v>
      </c>
      <c r="P15" s="77">
        <v>635395.41</v>
      </c>
      <c r="Q15" s="77">
        <v>27.07</v>
      </c>
      <c r="R15" s="77">
        <v>67.599999999999994</v>
      </c>
      <c r="S15" s="77">
        <v>84.81</v>
      </c>
      <c r="T15" s="77">
        <v>143.71</v>
      </c>
      <c r="U15" s="77">
        <v>3105.42</v>
      </c>
      <c r="V15" s="77" t="s">
        <v>118</v>
      </c>
      <c r="W15" s="77">
        <v>2487.0300000000002</v>
      </c>
      <c r="X15" s="77">
        <v>309.05</v>
      </c>
      <c r="Y15" s="77">
        <v>43.28</v>
      </c>
      <c r="Z15" s="77">
        <v>66.150000000000006</v>
      </c>
      <c r="AA15" s="77">
        <v>107.42</v>
      </c>
      <c r="AB15" s="77">
        <v>107.26</v>
      </c>
      <c r="AC15" s="77">
        <v>131.97</v>
      </c>
      <c r="AD15" s="280" t="s">
        <v>433</v>
      </c>
      <c r="AE15" s="77">
        <v>197.7</v>
      </c>
      <c r="AF15" s="77">
        <v>29.53</v>
      </c>
      <c r="AG15" s="77">
        <v>122.35</v>
      </c>
      <c r="AH15" s="280" t="s">
        <v>433</v>
      </c>
      <c r="AI15" s="77">
        <v>192.89</v>
      </c>
      <c r="AJ15" s="77">
        <v>3.7</v>
      </c>
      <c r="AK15" s="77">
        <v>624.30999999999995</v>
      </c>
      <c r="AL15" s="77">
        <v>181.11</v>
      </c>
      <c r="AM15" s="140">
        <v>300.39</v>
      </c>
      <c r="AN15" s="77">
        <v>15.69</v>
      </c>
      <c r="AO15" s="77">
        <v>333.7</v>
      </c>
      <c r="AP15" s="77">
        <v>7.3</v>
      </c>
      <c r="AQ15" s="77">
        <v>11.3</v>
      </c>
      <c r="AR15" s="77">
        <v>4.7</v>
      </c>
      <c r="AS15" s="77">
        <v>3.9</v>
      </c>
      <c r="AT15" s="77">
        <v>126.18</v>
      </c>
      <c r="AU15" s="77">
        <v>425.37</v>
      </c>
      <c r="AV15" s="77">
        <v>65.930000000000007</v>
      </c>
      <c r="AW15" s="77">
        <v>287.74</v>
      </c>
      <c r="AX15" s="77">
        <v>338.74</v>
      </c>
      <c r="AY15" s="77">
        <v>343.26</v>
      </c>
      <c r="AZ15" s="77">
        <v>152.99</v>
      </c>
      <c r="BA15" s="77">
        <v>94.83</v>
      </c>
      <c r="BB15" s="77"/>
      <c r="BC15" s="77"/>
      <c r="BD15" s="77"/>
      <c r="BE15" s="77"/>
      <c r="BF15" s="77"/>
      <c r="BG15" s="77"/>
      <c r="BH15" s="77"/>
    </row>
    <row r="16" spans="1:60" x14ac:dyDescent="0.25">
      <c r="A16" s="93" t="s">
        <v>656</v>
      </c>
      <c r="B16" s="93" t="s">
        <v>433</v>
      </c>
      <c r="C16" s="77">
        <v>45.24</v>
      </c>
      <c r="D16" s="100">
        <v>1.53</v>
      </c>
      <c r="E16" s="95">
        <v>2.21</v>
      </c>
      <c r="F16" s="93" t="s">
        <v>433</v>
      </c>
      <c r="G16" s="77">
        <v>0.68</v>
      </c>
      <c r="H16" s="99">
        <f>+(((H5*(H14*28.3))*(60))/1000000)*24</f>
        <v>1.3222556928000002</v>
      </c>
      <c r="I16" s="77">
        <v>2.0099999999999998</v>
      </c>
      <c r="J16" s="77">
        <v>0.94</v>
      </c>
      <c r="K16" s="77">
        <v>0.63</v>
      </c>
      <c r="L16" s="77">
        <v>1056.0999999999999</v>
      </c>
      <c r="M16" s="77" t="s">
        <v>118</v>
      </c>
      <c r="N16" s="77">
        <v>1970.56</v>
      </c>
      <c r="O16" s="77">
        <v>49714.06</v>
      </c>
      <c r="P16" s="77">
        <v>3706.47</v>
      </c>
      <c r="Q16" s="77">
        <v>0.25</v>
      </c>
      <c r="R16" s="77">
        <v>0.43</v>
      </c>
      <c r="S16" s="77">
        <v>0.53</v>
      </c>
      <c r="T16" s="77">
        <v>0.67</v>
      </c>
      <c r="U16" s="77">
        <v>35.29</v>
      </c>
      <c r="V16" s="77">
        <v>1.58</v>
      </c>
      <c r="W16" s="77">
        <v>39.79</v>
      </c>
      <c r="X16" s="77">
        <v>3.36</v>
      </c>
      <c r="Y16" s="77">
        <v>0.6</v>
      </c>
      <c r="Z16" s="77">
        <v>0.95</v>
      </c>
      <c r="AA16" s="77">
        <v>1.9</v>
      </c>
      <c r="AB16" s="77">
        <v>0.9</v>
      </c>
      <c r="AC16" s="77">
        <v>1.02</v>
      </c>
      <c r="AD16" s="280" t="s">
        <v>433</v>
      </c>
      <c r="AE16" s="77">
        <v>1.25</v>
      </c>
      <c r="AF16" s="77">
        <v>0.14000000000000001</v>
      </c>
      <c r="AG16" s="77">
        <v>0.8</v>
      </c>
      <c r="AH16" s="280" t="s">
        <v>433</v>
      </c>
      <c r="AI16" s="77">
        <v>1.75</v>
      </c>
      <c r="AJ16" s="77">
        <v>0.56000000000000005</v>
      </c>
      <c r="AK16" s="77">
        <v>6.24</v>
      </c>
      <c r="AL16" s="77">
        <v>1.98</v>
      </c>
      <c r="AM16" s="140">
        <v>2.92</v>
      </c>
      <c r="AN16" s="77">
        <v>15.69</v>
      </c>
      <c r="AO16" s="77">
        <v>3.62</v>
      </c>
      <c r="AP16" s="77">
        <v>5.17</v>
      </c>
      <c r="AQ16" s="77">
        <v>10.06</v>
      </c>
      <c r="AR16" s="77">
        <v>1.52</v>
      </c>
      <c r="AS16" s="77">
        <v>1.2</v>
      </c>
      <c r="AT16" s="77">
        <v>0.83</v>
      </c>
      <c r="AU16" s="77">
        <v>3.07</v>
      </c>
      <c r="AV16" s="77">
        <v>0.77</v>
      </c>
      <c r="AW16" s="77" t="s">
        <v>524</v>
      </c>
      <c r="AX16" s="77">
        <v>3.45</v>
      </c>
      <c r="AY16" s="77">
        <v>2.77</v>
      </c>
      <c r="AZ16" s="77" t="s">
        <v>704</v>
      </c>
      <c r="BA16" s="77">
        <v>1.21</v>
      </c>
      <c r="BB16" s="77"/>
      <c r="BC16" s="77"/>
      <c r="BD16" s="77"/>
      <c r="BE16" s="77"/>
      <c r="BF16" s="77"/>
      <c r="BG16" s="77"/>
      <c r="BH16" s="77"/>
    </row>
    <row r="17" spans="1:60" x14ac:dyDescent="0.25">
      <c r="A17" s="93" t="s">
        <v>190</v>
      </c>
      <c r="B17" s="93" t="s">
        <v>433</v>
      </c>
      <c r="C17" s="93" t="s">
        <v>433</v>
      </c>
      <c r="D17" s="93" t="s">
        <v>433</v>
      </c>
      <c r="E17" s="93" t="s">
        <v>433</v>
      </c>
      <c r="F17" s="93" t="s">
        <v>433</v>
      </c>
      <c r="G17" s="93" t="s">
        <v>433</v>
      </c>
      <c r="H17" s="93" t="s">
        <v>433</v>
      </c>
      <c r="I17" s="93" t="s">
        <v>433</v>
      </c>
      <c r="J17" s="93" t="s">
        <v>433</v>
      </c>
      <c r="K17" s="93" t="s">
        <v>433</v>
      </c>
      <c r="L17" s="101">
        <v>9.1</v>
      </c>
      <c r="M17" s="102">
        <v>9.2200000000000006</v>
      </c>
      <c r="N17" s="77">
        <v>3.61</v>
      </c>
      <c r="O17" s="77">
        <v>8.9600000000000009</v>
      </c>
      <c r="P17" s="99">
        <v>3.72</v>
      </c>
      <c r="Q17" s="77">
        <v>1.69</v>
      </c>
      <c r="R17" s="93">
        <v>0.751</v>
      </c>
      <c r="S17" s="99">
        <v>0.77200000000000002</v>
      </c>
      <c r="T17" s="101">
        <v>1.49</v>
      </c>
      <c r="U17" s="101">
        <v>9.06</v>
      </c>
      <c r="V17" s="102">
        <v>5.93</v>
      </c>
      <c r="W17" s="77">
        <v>8.0399999999999991</v>
      </c>
      <c r="X17" s="77">
        <v>3.76</v>
      </c>
      <c r="Y17" s="77">
        <v>0.29199999999999998</v>
      </c>
      <c r="Z17" s="77">
        <v>0.59499999999999997</v>
      </c>
      <c r="AA17" s="77">
        <v>3.74</v>
      </c>
      <c r="AB17" s="77">
        <v>3.72</v>
      </c>
      <c r="AC17" s="77">
        <v>1.92</v>
      </c>
      <c r="AD17" s="77">
        <v>1.24</v>
      </c>
      <c r="AE17" s="77">
        <v>4.2</v>
      </c>
      <c r="AF17" s="77">
        <v>4.22</v>
      </c>
      <c r="AG17" s="77" t="s">
        <v>433</v>
      </c>
      <c r="AH17" s="280" t="s">
        <v>433</v>
      </c>
      <c r="AI17" s="77" t="s">
        <v>433</v>
      </c>
      <c r="AJ17" s="77" t="s">
        <v>433</v>
      </c>
      <c r="AK17" s="77" t="s">
        <v>433</v>
      </c>
      <c r="AL17" s="77" t="s">
        <v>433</v>
      </c>
      <c r="AM17" s="140" t="s">
        <v>433</v>
      </c>
      <c r="AN17" s="77" t="s">
        <v>433</v>
      </c>
      <c r="AO17" s="77" t="s">
        <v>433</v>
      </c>
      <c r="AP17" s="140" t="s">
        <v>433</v>
      </c>
      <c r="AQ17" s="77" t="s">
        <v>433</v>
      </c>
      <c r="AR17" s="77" t="s">
        <v>433</v>
      </c>
      <c r="AS17" s="140" t="s">
        <v>433</v>
      </c>
      <c r="AT17" s="140" t="s">
        <v>433</v>
      </c>
      <c r="AU17" s="140" t="s">
        <v>433</v>
      </c>
      <c r="AV17" s="140" t="s">
        <v>433</v>
      </c>
      <c r="AW17" s="140" t="s">
        <v>433</v>
      </c>
      <c r="AX17" s="140" t="s">
        <v>433</v>
      </c>
      <c r="AY17" s="280" t="s">
        <v>433</v>
      </c>
      <c r="AZ17" s="140" t="s">
        <v>433</v>
      </c>
      <c r="BA17" s="280" t="s">
        <v>433</v>
      </c>
      <c r="BB17" s="77"/>
      <c r="BC17" s="77"/>
      <c r="BD17" s="77"/>
      <c r="BE17" s="77"/>
      <c r="BF17" s="77"/>
      <c r="BG17" s="77"/>
      <c r="BH17" s="77"/>
    </row>
    <row r="18" spans="1:60" x14ac:dyDescent="0.25">
      <c r="A18" s="93" t="s">
        <v>677</v>
      </c>
      <c r="B18" s="93" t="s">
        <v>433</v>
      </c>
      <c r="C18" s="93" t="s">
        <v>433</v>
      </c>
      <c r="D18" s="93" t="s">
        <v>433</v>
      </c>
      <c r="E18" s="93" t="s">
        <v>433</v>
      </c>
      <c r="F18" s="93" t="s">
        <v>433</v>
      </c>
      <c r="G18" s="93" t="s">
        <v>433</v>
      </c>
      <c r="H18" s="93" t="s">
        <v>433</v>
      </c>
      <c r="I18" s="93" t="s">
        <v>433</v>
      </c>
      <c r="J18" s="93" t="s">
        <v>433</v>
      </c>
      <c r="K18" s="93" t="s">
        <v>433</v>
      </c>
      <c r="L18" s="101">
        <v>171616.27</v>
      </c>
      <c r="M18" s="102" t="s">
        <v>118</v>
      </c>
      <c r="N18" s="77">
        <v>151355.97</v>
      </c>
      <c r="O18" s="77">
        <v>2949920.39</v>
      </c>
      <c r="P18" s="99">
        <v>246215.72</v>
      </c>
      <c r="Q18" s="77">
        <v>9.94</v>
      </c>
      <c r="R18" s="93">
        <v>6.15</v>
      </c>
      <c r="S18" s="99">
        <v>13.09</v>
      </c>
      <c r="T18" s="101">
        <v>41.91</v>
      </c>
      <c r="U18" s="101">
        <v>2131.4499999999998</v>
      </c>
      <c r="V18" s="102">
        <v>213.23</v>
      </c>
      <c r="W18" s="77">
        <v>1999.57</v>
      </c>
      <c r="X18" s="77">
        <v>252.61</v>
      </c>
      <c r="Y18" s="77">
        <v>2.87</v>
      </c>
      <c r="Z18" s="77">
        <v>10.09</v>
      </c>
      <c r="AA18" s="77">
        <v>118.16</v>
      </c>
      <c r="AB18" s="77">
        <v>105</v>
      </c>
      <c r="AC18" s="77">
        <v>38.39</v>
      </c>
      <c r="AD18" s="280" t="s">
        <v>433</v>
      </c>
      <c r="AE18" s="77">
        <v>180.5</v>
      </c>
      <c r="AF18" s="77">
        <v>59.35</v>
      </c>
      <c r="AG18" s="77" t="s">
        <v>433</v>
      </c>
      <c r="AH18" s="280" t="s">
        <v>433</v>
      </c>
      <c r="AI18" s="77" t="s">
        <v>433</v>
      </c>
      <c r="AJ18" s="77" t="s">
        <v>433</v>
      </c>
      <c r="AK18" s="77" t="s">
        <v>433</v>
      </c>
      <c r="AL18" s="77" t="s">
        <v>433</v>
      </c>
      <c r="AM18" s="140" t="s">
        <v>433</v>
      </c>
      <c r="AN18" s="77" t="s">
        <v>433</v>
      </c>
      <c r="AO18" s="77" t="s">
        <v>433</v>
      </c>
      <c r="AP18" s="140" t="s">
        <v>433</v>
      </c>
      <c r="AQ18" s="77" t="s">
        <v>433</v>
      </c>
      <c r="AR18" s="77" t="s">
        <v>433</v>
      </c>
      <c r="AS18" s="140" t="s">
        <v>433</v>
      </c>
      <c r="AT18" s="140" t="s">
        <v>433</v>
      </c>
      <c r="AU18" s="140" t="s">
        <v>433</v>
      </c>
      <c r="AV18" s="140" t="s">
        <v>433</v>
      </c>
      <c r="AW18" s="140" t="s">
        <v>433</v>
      </c>
      <c r="AX18" s="140" t="s">
        <v>433</v>
      </c>
      <c r="AY18" s="280" t="s">
        <v>433</v>
      </c>
      <c r="AZ18" s="140" t="s">
        <v>433</v>
      </c>
      <c r="BA18" s="280" t="s">
        <v>433</v>
      </c>
      <c r="BB18" s="131"/>
      <c r="BC18" s="77"/>
      <c r="BD18" s="77"/>
      <c r="BE18" s="131"/>
      <c r="BF18" s="77"/>
      <c r="BG18" s="77"/>
      <c r="BH18" s="77"/>
    </row>
    <row r="19" spans="1:60" x14ac:dyDescent="0.25">
      <c r="A19" s="93" t="s">
        <v>599</v>
      </c>
      <c r="B19" s="93" t="s">
        <v>433</v>
      </c>
      <c r="C19" s="93" t="s">
        <v>433</v>
      </c>
      <c r="D19" s="93" t="s">
        <v>433</v>
      </c>
      <c r="E19" s="93" t="s">
        <v>433</v>
      </c>
      <c r="F19" s="93" t="s">
        <v>433</v>
      </c>
      <c r="G19" s="93" t="s">
        <v>433</v>
      </c>
      <c r="H19" s="93" t="s">
        <v>433</v>
      </c>
      <c r="I19" s="93" t="s">
        <v>433</v>
      </c>
      <c r="J19" s="93" t="s">
        <v>433</v>
      </c>
      <c r="K19" s="93" t="s">
        <v>433</v>
      </c>
      <c r="L19" s="101">
        <v>2.04</v>
      </c>
      <c r="M19" s="102">
        <v>2.06</v>
      </c>
      <c r="N19" s="77" t="s">
        <v>121</v>
      </c>
      <c r="O19" s="77" t="s">
        <v>121</v>
      </c>
      <c r="P19" s="99" t="s">
        <v>121</v>
      </c>
      <c r="Q19" s="99" t="s">
        <v>121</v>
      </c>
      <c r="R19" s="99" t="s">
        <v>121</v>
      </c>
      <c r="S19" s="99" t="s">
        <v>121</v>
      </c>
      <c r="T19" s="99" t="s">
        <v>121</v>
      </c>
      <c r="U19" s="99" t="s">
        <v>121</v>
      </c>
      <c r="V19" s="99" t="s">
        <v>121</v>
      </c>
      <c r="W19" s="99" t="s">
        <v>121</v>
      </c>
      <c r="X19" s="77">
        <v>0.90500000000000003</v>
      </c>
      <c r="Y19" s="77">
        <v>1.06</v>
      </c>
      <c r="Z19" s="77">
        <v>0.94</v>
      </c>
      <c r="AA19" s="77">
        <v>0.89</v>
      </c>
      <c r="AB19" s="77">
        <v>0.94</v>
      </c>
      <c r="AC19" s="77">
        <v>1.3</v>
      </c>
      <c r="AD19" s="280" t="s">
        <v>433</v>
      </c>
      <c r="AE19" s="77">
        <v>1</v>
      </c>
      <c r="AF19" s="77">
        <v>0.94</v>
      </c>
      <c r="AG19" s="77" t="s">
        <v>433</v>
      </c>
      <c r="AH19" s="280" t="s">
        <v>433</v>
      </c>
      <c r="AI19" s="77" t="s">
        <v>433</v>
      </c>
      <c r="AJ19" s="77" t="s">
        <v>433</v>
      </c>
      <c r="AK19" s="77" t="s">
        <v>433</v>
      </c>
      <c r="AL19" s="77" t="s">
        <v>433</v>
      </c>
      <c r="AM19" s="140" t="s">
        <v>433</v>
      </c>
      <c r="AN19" s="77" t="s">
        <v>433</v>
      </c>
      <c r="AO19" s="77" t="s">
        <v>433</v>
      </c>
      <c r="AP19" s="140" t="s">
        <v>433</v>
      </c>
      <c r="AQ19" s="77" t="s">
        <v>433</v>
      </c>
      <c r="AR19" s="77" t="s">
        <v>433</v>
      </c>
      <c r="AS19" s="140" t="s">
        <v>433</v>
      </c>
      <c r="AT19" s="140" t="s">
        <v>433</v>
      </c>
      <c r="AU19" s="140" t="s">
        <v>433</v>
      </c>
      <c r="AV19" s="140" t="s">
        <v>433</v>
      </c>
      <c r="AW19" s="140" t="s">
        <v>433</v>
      </c>
      <c r="AX19" s="140" t="s">
        <v>433</v>
      </c>
      <c r="AY19" s="280" t="s">
        <v>433</v>
      </c>
      <c r="AZ19" s="140" t="s">
        <v>433</v>
      </c>
      <c r="BA19" s="280" t="s">
        <v>433</v>
      </c>
      <c r="BB19" s="77"/>
      <c r="BC19" s="77"/>
      <c r="BD19" s="77"/>
      <c r="BE19" s="77"/>
      <c r="BF19" s="77"/>
      <c r="BG19" s="77"/>
      <c r="BH19" s="77"/>
    </row>
    <row r="20" spans="1:60" x14ac:dyDescent="0.25">
      <c r="A20" s="93" t="s">
        <v>676</v>
      </c>
      <c r="B20" s="93" t="s">
        <v>433</v>
      </c>
      <c r="C20" s="93" t="s">
        <v>433</v>
      </c>
      <c r="D20" s="93" t="s">
        <v>433</v>
      </c>
      <c r="E20" s="93" t="s">
        <v>433</v>
      </c>
      <c r="F20" s="93" t="s">
        <v>433</v>
      </c>
      <c r="G20" s="93" t="s">
        <v>433</v>
      </c>
      <c r="H20" s="93" t="s">
        <v>433</v>
      </c>
      <c r="I20" s="93" t="s">
        <v>433</v>
      </c>
      <c r="J20" s="93" t="s">
        <v>433</v>
      </c>
      <c r="K20" s="93" t="s">
        <v>433</v>
      </c>
      <c r="L20" s="101">
        <v>38472.22</v>
      </c>
      <c r="M20" s="102" t="s">
        <v>118</v>
      </c>
      <c r="N20" s="77" t="s">
        <v>119</v>
      </c>
      <c r="O20" s="77" t="s">
        <v>119</v>
      </c>
      <c r="P20" s="77" t="s">
        <v>119</v>
      </c>
      <c r="Q20" s="77" t="s">
        <v>119</v>
      </c>
      <c r="R20" s="77" t="s">
        <v>119</v>
      </c>
      <c r="S20" s="77" t="s">
        <v>119</v>
      </c>
      <c r="T20" s="77" t="s">
        <v>119</v>
      </c>
      <c r="U20" s="77" t="s">
        <v>119</v>
      </c>
      <c r="V20" s="77" t="s">
        <v>119</v>
      </c>
      <c r="W20" s="77" t="s">
        <v>119</v>
      </c>
      <c r="X20" s="77">
        <v>60.8</v>
      </c>
      <c r="Y20" s="77">
        <v>10.43</v>
      </c>
      <c r="Z20" s="77">
        <v>15.94</v>
      </c>
      <c r="AA20" s="77">
        <v>28.12</v>
      </c>
      <c r="AB20" s="77">
        <v>107.26</v>
      </c>
      <c r="AC20" s="77">
        <v>25.99</v>
      </c>
      <c r="AD20" s="280" t="s">
        <v>433</v>
      </c>
      <c r="AE20" s="77">
        <v>42.98</v>
      </c>
      <c r="AF20" s="77">
        <v>13.22</v>
      </c>
      <c r="AG20" s="77" t="s">
        <v>433</v>
      </c>
      <c r="AH20" s="280" t="s">
        <v>433</v>
      </c>
      <c r="AI20" s="77" t="s">
        <v>433</v>
      </c>
      <c r="AJ20" s="77" t="s">
        <v>433</v>
      </c>
      <c r="AK20" s="77" t="s">
        <v>433</v>
      </c>
      <c r="AL20" s="77" t="s">
        <v>433</v>
      </c>
      <c r="AM20" s="140" t="s">
        <v>433</v>
      </c>
      <c r="AN20" s="77" t="s">
        <v>433</v>
      </c>
      <c r="AO20" s="77" t="s">
        <v>433</v>
      </c>
      <c r="AP20" s="140" t="s">
        <v>433</v>
      </c>
      <c r="AQ20" s="77" t="s">
        <v>433</v>
      </c>
      <c r="AR20" s="77" t="s">
        <v>433</v>
      </c>
      <c r="AS20" s="140" t="s">
        <v>433</v>
      </c>
      <c r="AT20" s="140" t="s">
        <v>433</v>
      </c>
      <c r="AU20" s="140" t="s">
        <v>433</v>
      </c>
      <c r="AV20" s="140" t="s">
        <v>433</v>
      </c>
      <c r="AW20" s="140" t="s">
        <v>433</v>
      </c>
      <c r="AX20" s="140" t="s">
        <v>433</v>
      </c>
      <c r="AY20" s="280" t="s">
        <v>433</v>
      </c>
      <c r="AZ20" s="140" t="s">
        <v>433</v>
      </c>
      <c r="BA20" s="280" t="s">
        <v>433</v>
      </c>
      <c r="BB20" s="77"/>
      <c r="BC20" s="77"/>
      <c r="BD20" s="77"/>
      <c r="BE20" s="77"/>
      <c r="BF20" s="77"/>
      <c r="BG20" s="77"/>
      <c r="BH20" s="77"/>
    </row>
    <row r="21" spans="1:60" ht="13.8" x14ac:dyDescent="0.25">
      <c r="D21" s="41"/>
      <c r="E21" s="41"/>
      <c r="F21" s="41"/>
      <c r="G21" s="5"/>
      <c r="H21" s="5"/>
      <c r="I21" s="5"/>
      <c r="J21" s="5"/>
      <c r="K21" s="5"/>
      <c r="L21" s="5"/>
      <c r="M21" s="5"/>
      <c r="S21" s="5"/>
      <c r="T21" s="5"/>
      <c r="U21" s="5"/>
      <c r="V21" s="5"/>
      <c r="W21" s="5"/>
      <c r="X21" s="5"/>
    </row>
    <row r="22" spans="1:60" x14ac:dyDescent="0.25">
      <c r="A22" s="25" t="s">
        <v>219</v>
      </c>
      <c r="B22" s="105"/>
      <c r="F22" s="5"/>
      <c r="G22" s="5"/>
      <c r="H22" s="5"/>
      <c r="I22" s="5"/>
      <c r="J22" s="5"/>
      <c r="K22" s="5"/>
      <c r="L22" s="5"/>
      <c r="M22" s="5"/>
      <c r="S22" s="5"/>
      <c r="T22" s="5"/>
      <c r="U22" s="5"/>
      <c r="V22" s="5"/>
      <c r="W22" s="5"/>
      <c r="X22" s="5"/>
    </row>
    <row r="23" spans="1:60" ht="39.6" x14ac:dyDescent="0.25">
      <c r="A23" s="26" t="s">
        <v>238</v>
      </c>
      <c r="B23" s="215" t="s">
        <v>145</v>
      </c>
      <c r="C23" s="216" t="s">
        <v>270</v>
      </c>
      <c r="D23" s="216" t="s">
        <v>146</v>
      </c>
      <c r="E23" s="216" t="s">
        <v>147</v>
      </c>
      <c r="F23" s="216" t="s">
        <v>148</v>
      </c>
      <c r="G23" s="216" t="s">
        <v>149</v>
      </c>
      <c r="H23" s="214" t="s">
        <v>151</v>
      </c>
      <c r="I23" s="192"/>
      <c r="J23" s="5"/>
      <c r="K23" s="5"/>
      <c r="L23" s="5"/>
      <c r="M23" s="5"/>
      <c r="S23" s="5"/>
      <c r="T23" s="5"/>
      <c r="U23" s="5"/>
      <c r="V23" s="5"/>
      <c r="W23" s="5"/>
      <c r="X23" s="5"/>
    </row>
    <row r="24" spans="1:60" x14ac:dyDescent="0.25">
      <c r="N24" s="5" t="s">
        <v>39</v>
      </c>
    </row>
  </sheetData>
  <mergeCells count="1">
    <mergeCell ref="A7:AG7"/>
  </mergeCells>
  <phoneticPr fontId="12" type="noConversion"/>
  <hyperlinks>
    <hyperlink ref="C23" location="County!A1" display="County Map" xr:uid="{00000000-0004-0000-0A00-000000000000}"/>
    <hyperlink ref="D23" location="'Quad%201'!A1" display="Quad 1" xr:uid="{00000000-0004-0000-0A00-000001000000}"/>
    <hyperlink ref="E23" location="'Quad%202'!A1" display="Quad 2" xr:uid="{00000000-0004-0000-0A00-000002000000}"/>
    <hyperlink ref="F23" location="'Quad%203'!A1" display="Quad 3" xr:uid="{00000000-0004-0000-0A00-000003000000}"/>
    <hyperlink ref="G23" location="'Quad%204'!A1" display="Quad 4" xr:uid="{00000000-0004-0000-0A00-000004000000}"/>
  </hyperlinks>
  <pageMargins left="0.7" right="0.7" top="0.75" bottom="0.75" header="0.3" footer="0.3"/>
  <headerFooter>
    <oddHeader xml:space="preserve">&amp;LSteuben County Lakes Council&amp;RPrinted &amp;D
</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9"/>
  <sheetViews>
    <sheetView workbookViewId="0"/>
  </sheetViews>
  <sheetFormatPr defaultColWidth="8.6640625" defaultRowHeight="13.2" x14ac:dyDescent="0.25"/>
  <cols>
    <col min="1" max="1" width="52.6640625" customWidth="1"/>
    <col min="2" max="2" width="12" style="5" customWidth="1"/>
    <col min="3" max="4" width="12" customWidth="1"/>
  </cols>
  <sheetData>
    <row r="1" spans="1:2" ht="17.399999999999999" x14ac:dyDescent="0.3">
      <c r="A1" s="38" t="s">
        <v>581</v>
      </c>
    </row>
    <row r="2" spans="1:2" x14ac:dyDescent="0.25">
      <c r="A2" s="8" t="s">
        <v>309</v>
      </c>
      <c r="B2" s="9">
        <v>40044</v>
      </c>
    </row>
    <row r="3" spans="1:2" x14ac:dyDescent="0.25">
      <c r="A3" s="12" t="s">
        <v>181</v>
      </c>
      <c r="B3" s="14">
        <v>10360</v>
      </c>
    </row>
    <row r="4" spans="1:2" x14ac:dyDescent="0.25">
      <c r="A4" s="16" t="s">
        <v>192</v>
      </c>
      <c r="B4" s="142"/>
    </row>
    <row r="5" spans="1:2" x14ac:dyDescent="0.25">
      <c r="A5" s="93" t="s">
        <v>359</v>
      </c>
      <c r="B5" s="77"/>
    </row>
    <row r="6" spans="1:2" x14ac:dyDescent="0.25">
      <c r="A6" s="93" t="s">
        <v>360</v>
      </c>
      <c r="B6" s="77"/>
    </row>
    <row r="7" spans="1:2" x14ac:dyDescent="0.25">
      <c r="A7" s="352"/>
      <c r="B7" s="352"/>
    </row>
    <row r="8" spans="1:2" x14ac:dyDescent="0.25">
      <c r="A8" s="93" t="s">
        <v>361</v>
      </c>
      <c r="B8" s="77"/>
    </row>
    <row r="9" spans="1:2" x14ac:dyDescent="0.25">
      <c r="A9" s="148" t="s">
        <v>362</v>
      </c>
      <c r="B9" s="72"/>
    </row>
    <row r="10" spans="1:2" x14ac:dyDescent="0.25">
      <c r="A10" s="12" t="s">
        <v>679</v>
      </c>
      <c r="B10" s="13"/>
    </row>
    <row r="11" spans="1:2" x14ac:dyDescent="0.25">
      <c r="A11" s="12" t="s">
        <v>344</v>
      </c>
      <c r="B11" s="13"/>
    </row>
    <row r="12" spans="1:2" x14ac:dyDescent="0.25">
      <c r="A12" s="12" t="s">
        <v>345</v>
      </c>
      <c r="B12" s="13"/>
    </row>
    <row r="13" spans="1:2" x14ac:dyDescent="0.25">
      <c r="A13" s="12" t="s">
        <v>216</v>
      </c>
      <c r="B13" s="13"/>
    </row>
    <row r="14" spans="1:2" x14ac:dyDescent="0.25">
      <c r="A14" s="12" t="s">
        <v>369</v>
      </c>
      <c r="B14" s="23">
        <f>+(((B6*(B13*28.3))*(60))/1000000)*24</f>
        <v>0</v>
      </c>
    </row>
    <row r="15" spans="1:2" x14ac:dyDescent="0.25">
      <c r="A15" s="12" t="s">
        <v>533</v>
      </c>
      <c r="B15" s="23">
        <f>+(((B5*(B13*28.3))*(60))/1000000)*24</f>
        <v>0</v>
      </c>
    </row>
    <row r="18" spans="1:9" x14ac:dyDescent="0.25">
      <c r="A18" s="25" t="s">
        <v>219</v>
      </c>
    </row>
    <row r="19" spans="1:9" ht="26.4" x14ac:dyDescent="0.25">
      <c r="A19" s="26" t="s">
        <v>238</v>
      </c>
      <c r="B19" s="215" t="s">
        <v>145</v>
      </c>
      <c r="C19" s="216" t="s">
        <v>270</v>
      </c>
      <c r="D19" s="216" t="s">
        <v>146</v>
      </c>
      <c r="E19" s="216" t="s">
        <v>147</v>
      </c>
      <c r="F19" s="216" t="s">
        <v>148</v>
      </c>
      <c r="G19" s="216" t="s">
        <v>149</v>
      </c>
      <c r="H19" s="214" t="s">
        <v>151</v>
      </c>
      <c r="I19" s="192"/>
    </row>
  </sheetData>
  <mergeCells count="1">
    <mergeCell ref="A7:B7"/>
  </mergeCells>
  <phoneticPr fontId="12" type="noConversion"/>
  <hyperlinks>
    <hyperlink ref="C19" location="County!A1" display="County Map" xr:uid="{00000000-0004-0000-0B00-000000000000}"/>
    <hyperlink ref="D19" location="'Quad%201'!A1" display="Quad 1" xr:uid="{00000000-0004-0000-0B00-000001000000}"/>
    <hyperlink ref="E19" location="'Quad%202'!A1" display="Quad 2" xr:uid="{00000000-0004-0000-0B00-000002000000}"/>
    <hyperlink ref="F19" location="'Quad%203'!A1" display="Quad 3" xr:uid="{00000000-0004-0000-0B00-000003000000}"/>
    <hyperlink ref="G19" location="'Quad%204'!A1" display="Quad 4" xr:uid="{00000000-0004-0000-0B00-000004000000}"/>
  </hyperlinks>
  <pageMargins left="0.7" right="0.7" top="0.75" bottom="0.75" header="0.3" footer="0.3"/>
  <headerFooter>
    <oddHeader xml:space="preserve">&amp;LSteuben County Lakes Council&amp;RPrinted &amp;D
</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19"/>
  <sheetViews>
    <sheetView workbookViewId="0">
      <selection activeCell="D15" sqref="D15"/>
    </sheetView>
  </sheetViews>
  <sheetFormatPr defaultColWidth="8.6640625" defaultRowHeight="13.2" x14ac:dyDescent="0.25"/>
  <cols>
    <col min="1" max="1" width="30.6640625" customWidth="1"/>
    <col min="2" max="2" width="12" style="5" customWidth="1"/>
    <col min="3" max="5" width="12" customWidth="1"/>
  </cols>
  <sheetData>
    <row r="1" spans="1:2" ht="17.399999999999999" x14ac:dyDescent="0.3">
      <c r="A1" s="38" t="s">
        <v>582</v>
      </c>
    </row>
    <row r="2" spans="1:2" x14ac:dyDescent="0.25">
      <c r="A2" s="8" t="s">
        <v>309</v>
      </c>
      <c r="B2" s="9">
        <v>40044</v>
      </c>
    </row>
    <row r="3" spans="1:2" x14ac:dyDescent="0.25">
      <c r="A3" s="12" t="s">
        <v>181</v>
      </c>
      <c r="B3" s="14">
        <v>9800</v>
      </c>
    </row>
    <row r="4" spans="1:2" x14ac:dyDescent="0.25">
      <c r="A4" s="16" t="s">
        <v>192</v>
      </c>
      <c r="B4" s="142"/>
    </row>
    <row r="5" spans="1:2" x14ac:dyDescent="0.25">
      <c r="A5" s="93" t="s">
        <v>359</v>
      </c>
      <c r="B5" s="77"/>
    </row>
    <row r="6" spans="1:2" x14ac:dyDescent="0.25">
      <c r="A6" s="93" t="s">
        <v>360</v>
      </c>
      <c r="B6" s="77"/>
    </row>
    <row r="7" spans="1:2" x14ac:dyDescent="0.25">
      <c r="A7" s="352"/>
      <c r="B7" s="352"/>
    </row>
    <row r="8" spans="1:2" x14ac:dyDescent="0.25">
      <c r="A8" s="93" t="s">
        <v>361</v>
      </c>
      <c r="B8" s="77"/>
    </row>
    <row r="9" spans="1:2" x14ac:dyDescent="0.25">
      <c r="A9" s="93" t="s">
        <v>362</v>
      </c>
      <c r="B9" s="77"/>
    </row>
    <row r="10" spans="1:2" x14ac:dyDescent="0.25">
      <c r="A10" s="148" t="s">
        <v>679</v>
      </c>
      <c r="B10" s="72"/>
    </row>
    <row r="11" spans="1:2" x14ac:dyDescent="0.25">
      <c r="A11" s="12" t="s">
        <v>344</v>
      </c>
      <c r="B11" s="13"/>
    </row>
    <row r="12" spans="1:2" x14ac:dyDescent="0.25">
      <c r="A12" s="12" t="s">
        <v>345</v>
      </c>
      <c r="B12" s="13"/>
    </row>
    <row r="13" spans="1:2" x14ac:dyDescent="0.25">
      <c r="A13" s="12" t="s">
        <v>216</v>
      </c>
      <c r="B13" s="13"/>
    </row>
    <row r="14" spans="1:2" x14ac:dyDescent="0.25">
      <c r="A14" s="12" t="s">
        <v>369</v>
      </c>
      <c r="B14" s="23">
        <f>+(((B6*(B13*28.3))*(60))/1000000)*24</f>
        <v>0</v>
      </c>
    </row>
    <row r="15" spans="1:2" x14ac:dyDescent="0.25">
      <c r="A15" s="12" t="s">
        <v>656</v>
      </c>
      <c r="B15" s="23">
        <f>+(((B5*(B13*28.3))*(60))/1000000)*24</f>
        <v>0</v>
      </c>
    </row>
    <row r="18" spans="1:9" x14ac:dyDescent="0.25">
      <c r="A18" s="25" t="s">
        <v>219</v>
      </c>
    </row>
    <row r="19" spans="1:9" ht="39.6" x14ac:dyDescent="0.25">
      <c r="A19" s="42" t="s">
        <v>238</v>
      </c>
      <c r="B19" s="215" t="s">
        <v>145</v>
      </c>
      <c r="C19" s="216" t="s">
        <v>270</v>
      </c>
      <c r="D19" s="216" t="s">
        <v>146</v>
      </c>
      <c r="E19" s="216" t="s">
        <v>147</v>
      </c>
      <c r="F19" s="216" t="s">
        <v>148</v>
      </c>
      <c r="G19" s="216" t="s">
        <v>149</v>
      </c>
      <c r="H19" s="214" t="s">
        <v>151</v>
      </c>
      <c r="I19" s="192"/>
    </row>
  </sheetData>
  <mergeCells count="1">
    <mergeCell ref="A7:B7"/>
  </mergeCells>
  <phoneticPr fontId="12" type="noConversion"/>
  <hyperlinks>
    <hyperlink ref="C19" location="County!A1" display="County Map" xr:uid="{00000000-0004-0000-0C00-000000000000}"/>
    <hyperlink ref="D19" location="'Quad%201'!A1" display="Quad 1" xr:uid="{00000000-0004-0000-0C00-000001000000}"/>
    <hyperlink ref="E19" location="'Quad%202'!A1" display="Quad 2" xr:uid="{00000000-0004-0000-0C00-000002000000}"/>
    <hyperlink ref="F19" location="'Quad%203'!A1" display="Quad 3" xr:uid="{00000000-0004-0000-0C00-000003000000}"/>
    <hyperlink ref="G19" location="'Quad%204'!A1" display="Quad 4" xr:uid="{00000000-0004-0000-0C00-000004000000}"/>
  </hyperlinks>
  <pageMargins left="0.7" right="0.7" top="0.75" bottom="0.75" header="0.3" footer="0.3"/>
  <headerFooter>
    <oddHeader xml:space="preserve">&amp;LSteuben County Lakes Council&amp;RPrinted &amp;D
</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C23"/>
  <sheetViews>
    <sheetView zoomScale="125" workbookViewId="0">
      <selection activeCell="AN13" sqref="AN13"/>
    </sheetView>
  </sheetViews>
  <sheetFormatPr defaultColWidth="8.6640625" defaultRowHeight="13.2" x14ac:dyDescent="0.25"/>
  <cols>
    <col min="1" max="1" width="30.6640625" customWidth="1"/>
    <col min="2" max="8" width="12" customWidth="1"/>
    <col min="9" max="12" width="12" style="5" customWidth="1"/>
    <col min="13" max="25" width="12" customWidth="1"/>
    <col min="26" max="31" width="12" style="5" customWidth="1"/>
    <col min="32" max="34" width="12" customWidth="1"/>
    <col min="35" max="37" width="12" style="5" customWidth="1"/>
    <col min="38" max="55" width="12" customWidth="1"/>
  </cols>
  <sheetData>
    <row r="1" spans="1:55" ht="17.399999999999999" x14ac:dyDescent="0.3">
      <c r="A1" s="38" t="s">
        <v>328</v>
      </c>
    </row>
    <row r="2" spans="1:55" x14ac:dyDescent="0.25">
      <c r="A2" s="8" t="s">
        <v>309</v>
      </c>
      <c r="B2" s="9">
        <v>40075</v>
      </c>
      <c r="C2" s="10">
        <v>40689</v>
      </c>
      <c r="D2" s="9">
        <v>40751</v>
      </c>
      <c r="E2" s="9">
        <v>40778</v>
      </c>
      <c r="F2" s="9">
        <v>41047</v>
      </c>
      <c r="G2" s="28">
        <v>41110</v>
      </c>
      <c r="H2" s="28">
        <v>41123</v>
      </c>
      <c r="I2" s="9">
        <v>41411</v>
      </c>
      <c r="J2" s="80">
        <v>41803</v>
      </c>
      <c r="K2" s="9">
        <v>41484</v>
      </c>
      <c r="L2" s="9">
        <v>41509</v>
      </c>
      <c r="M2" s="135">
        <v>41895</v>
      </c>
      <c r="N2" s="91">
        <v>41786</v>
      </c>
      <c r="O2" s="91">
        <v>41848</v>
      </c>
      <c r="P2" s="91">
        <v>41877</v>
      </c>
      <c r="Q2" s="91">
        <v>42145</v>
      </c>
      <c r="R2" s="91">
        <v>42214</v>
      </c>
      <c r="S2" s="91">
        <v>42240</v>
      </c>
      <c r="T2" s="91">
        <v>42881</v>
      </c>
      <c r="U2" s="91">
        <v>42936</v>
      </c>
      <c r="V2" s="91">
        <v>42970</v>
      </c>
      <c r="W2" s="91">
        <v>43249</v>
      </c>
      <c r="X2" s="91">
        <v>43311</v>
      </c>
      <c r="Y2" s="91">
        <v>43336</v>
      </c>
      <c r="Z2" s="306">
        <v>43594</v>
      </c>
      <c r="AA2" s="308">
        <v>43648</v>
      </c>
      <c r="AB2" s="308">
        <v>43703</v>
      </c>
      <c r="AC2" s="91">
        <v>43977</v>
      </c>
      <c r="AD2" s="91">
        <v>44033</v>
      </c>
      <c r="AE2" s="91">
        <v>44068</v>
      </c>
      <c r="AF2" s="91">
        <v>44342</v>
      </c>
      <c r="AG2" s="91">
        <v>44398</v>
      </c>
      <c r="AH2" s="91">
        <v>44434</v>
      </c>
      <c r="AI2" s="335">
        <v>44704</v>
      </c>
      <c r="AJ2" s="335">
        <v>44769</v>
      </c>
      <c r="AK2" s="335">
        <v>44777</v>
      </c>
      <c r="AL2" s="91">
        <v>45065</v>
      </c>
      <c r="AM2" s="91">
        <v>45118</v>
      </c>
      <c r="AN2" s="91"/>
      <c r="AO2" s="91"/>
      <c r="AP2" s="91"/>
      <c r="AQ2" s="91"/>
      <c r="AR2" s="91"/>
      <c r="AS2" s="91"/>
      <c r="AT2" s="91"/>
      <c r="AU2" s="91"/>
      <c r="AV2" s="91"/>
      <c r="AW2" s="91"/>
      <c r="AX2" s="91"/>
      <c r="AY2" s="91"/>
      <c r="AZ2" s="91"/>
      <c r="BA2" s="91"/>
      <c r="BB2" s="91"/>
      <c r="BC2" s="91"/>
    </row>
    <row r="3" spans="1:55" x14ac:dyDescent="0.25">
      <c r="A3" s="12" t="s">
        <v>181</v>
      </c>
      <c r="B3" s="66">
        <v>9600</v>
      </c>
      <c r="C3" s="15">
        <v>14100</v>
      </c>
      <c r="D3" s="13">
        <v>200</v>
      </c>
      <c r="E3" s="14">
        <v>360</v>
      </c>
      <c r="F3" s="13">
        <v>102</v>
      </c>
      <c r="G3" s="14">
        <v>411</v>
      </c>
      <c r="H3" s="14">
        <v>649</v>
      </c>
      <c r="I3" s="13">
        <v>68</v>
      </c>
      <c r="J3" s="13" t="s">
        <v>246</v>
      </c>
      <c r="K3" s="66">
        <v>448</v>
      </c>
      <c r="L3" s="13" t="s">
        <v>246</v>
      </c>
      <c r="M3" s="19" t="s">
        <v>246</v>
      </c>
      <c r="N3" s="77">
        <v>176</v>
      </c>
      <c r="O3" s="120">
        <v>299.60000000000002</v>
      </c>
      <c r="P3" s="120">
        <v>620.20000000000005</v>
      </c>
      <c r="Q3" s="120">
        <v>280</v>
      </c>
      <c r="R3" s="120">
        <v>960</v>
      </c>
      <c r="S3" s="120">
        <v>570</v>
      </c>
      <c r="T3" s="120">
        <v>1664</v>
      </c>
      <c r="U3" s="120">
        <v>455</v>
      </c>
      <c r="V3" s="120">
        <v>523</v>
      </c>
      <c r="W3" s="120">
        <v>269</v>
      </c>
      <c r="X3" s="120">
        <v>290.89999999999998</v>
      </c>
      <c r="Y3" s="120">
        <v>288</v>
      </c>
      <c r="Z3" s="77">
        <v>54.5</v>
      </c>
      <c r="AA3" s="120">
        <v>461.1</v>
      </c>
      <c r="AB3" s="120">
        <v>920.8</v>
      </c>
      <c r="AC3" s="77">
        <v>72.3</v>
      </c>
      <c r="AD3" s="77">
        <v>78.900000000000006</v>
      </c>
      <c r="AE3" s="120">
        <v>292.39999999999998</v>
      </c>
      <c r="AF3" s="120">
        <v>307.60000000000002</v>
      </c>
      <c r="AG3" s="77">
        <v>201.4</v>
      </c>
      <c r="AH3" s="77">
        <v>770.1</v>
      </c>
      <c r="AI3" s="77">
        <v>201.4</v>
      </c>
      <c r="AJ3" s="77">
        <v>228.2</v>
      </c>
      <c r="AK3" s="120">
        <v>307.60000000000002</v>
      </c>
      <c r="AL3" s="77">
        <v>39.9</v>
      </c>
      <c r="AM3" s="120">
        <v>275.5</v>
      </c>
      <c r="AN3" s="77"/>
      <c r="AO3" s="77"/>
      <c r="AP3" s="77"/>
      <c r="AQ3" s="77"/>
      <c r="AR3" s="77"/>
      <c r="AS3" s="77"/>
      <c r="AT3" s="77"/>
      <c r="AU3" s="77"/>
      <c r="AV3" s="77"/>
      <c r="AW3" s="77"/>
      <c r="AX3" s="77"/>
      <c r="AY3" s="77"/>
      <c r="AZ3" s="77"/>
      <c r="BA3" s="77"/>
      <c r="BB3" s="77"/>
      <c r="BC3" s="77"/>
    </row>
    <row r="4" spans="1:55" x14ac:dyDescent="0.25">
      <c r="A4" s="16" t="s">
        <v>192</v>
      </c>
      <c r="B4" s="13" t="s">
        <v>246</v>
      </c>
      <c r="C4" s="18"/>
      <c r="D4" s="13"/>
      <c r="E4" s="13"/>
      <c r="F4" s="13"/>
      <c r="G4" s="13"/>
      <c r="H4" s="13"/>
      <c r="I4" s="13"/>
      <c r="J4" s="13" t="s">
        <v>433</v>
      </c>
      <c r="K4" s="13"/>
      <c r="L4" s="13"/>
      <c r="M4" s="19" t="s">
        <v>433</v>
      </c>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row>
    <row r="5" spans="1:55" x14ac:dyDescent="0.25">
      <c r="A5" s="12" t="s">
        <v>359</v>
      </c>
      <c r="B5" s="13" t="s">
        <v>433</v>
      </c>
      <c r="C5" s="43" t="s">
        <v>541</v>
      </c>
      <c r="D5" s="13">
        <v>0.04</v>
      </c>
      <c r="E5" s="13">
        <v>0.03</v>
      </c>
      <c r="F5" s="13">
        <v>0.04</v>
      </c>
      <c r="G5" s="13">
        <v>5.8000000000000003E-2</v>
      </c>
      <c r="H5" s="13">
        <v>4.7E-2</v>
      </c>
      <c r="I5" s="13">
        <v>4.7E-2</v>
      </c>
      <c r="J5" s="13" t="s">
        <v>246</v>
      </c>
      <c r="K5" s="13">
        <v>7.3999999999999996E-2</v>
      </c>
      <c r="L5" s="13">
        <v>3.9E-2</v>
      </c>
      <c r="M5" s="19" t="s">
        <v>246</v>
      </c>
      <c r="N5" s="77">
        <v>5.0999999999999997E-2</v>
      </c>
      <c r="O5" s="77">
        <v>5.2999999999999999E-2</v>
      </c>
      <c r="P5" s="77">
        <v>7.1999999999999995E-2</v>
      </c>
      <c r="Q5" s="77">
        <v>2.4E-2</v>
      </c>
      <c r="R5" s="77">
        <v>5.0999999999999997E-2</v>
      </c>
      <c r="S5" s="77">
        <v>3.6999999999999998E-2</v>
      </c>
      <c r="T5" s="120">
        <v>0.191</v>
      </c>
      <c r="U5" s="77">
        <v>2.9000000000000001E-2</v>
      </c>
      <c r="V5" s="77">
        <v>3.9E-2</v>
      </c>
      <c r="W5" s="120">
        <v>9.1999999999999998E-2</v>
      </c>
      <c r="X5" s="77">
        <v>4.1000000000000002E-2</v>
      </c>
      <c r="Y5" s="77">
        <v>5.7000000000000002E-2</v>
      </c>
      <c r="Z5" s="120">
        <v>0.105</v>
      </c>
      <c r="AA5" s="120">
        <v>0.10299999999999999</v>
      </c>
      <c r="AB5" s="120">
        <v>0.10299999999999999</v>
      </c>
      <c r="AC5" s="77">
        <v>0.104</v>
      </c>
      <c r="AD5" s="77">
        <v>6.0999999999999999E-2</v>
      </c>
      <c r="AE5" s="77">
        <v>7.2999999999999995E-2</v>
      </c>
      <c r="AF5" s="77">
        <v>2.9000000000000001E-2</v>
      </c>
      <c r="AG5" s="77">
        <v>3.6999999999999998E-2</v>
      </c>
      <c r="AH5" s="77">
        <v>3.5000000000000003E-2</v>
      </c>
      <c r="AI5" s="77">
        <v>3.5000000000000003E-2</v>
      </c>
      <c r="AJ5" s="77">
        <v>4.4999999999999998E-2</v>
      </c>
      <c r="AK5" s="77">
        <v>3.2000000000000001E-2</v>
      </c>
      <c r="AL5" s="77" t="s">
        <v>15</v>
      </c>
      <c r="AM5" s="77">
        <v>0.05</v>
      </c>
      <c r="AN5" s="77"/>
      <c r="AO5" s="77"/>
      <c r="AP5" s="77"/>
      <c r="AQ5" s="77"/>
      <c r="AR5" s="77"/>
      <c r="AS5" s="77"/>
      <c r="AT5" s="77"/>
      <c r="AU5" s="77"/>
      <c r="AV5" s="77"/>
      <c r="AW5" s="77"/>
      <c r="AX5" s="77"/>
      <c r="AY5" s="77"/>
      <c r="AZ5" s="77"/>
      <c r="BA5" s="77"/>
      <c r="BB5" s="77"/>
      <c r="BC5" s="77"/>
    </row>
    <row r="6" spans="1:55" x14ac:dyDescent="0.25">
      <c r="A6" s="150" t="s">
        <v>360</v>
      </c>
      <c r="B6" s="142" t="s">
        <v>246</v>
      </c>
      <c r="C6" s="157">
        <v>84</v>
      </c>
      <c r="D6" s="142">
        <v>14</v>
      </c>
      <c r="E6" s="142">
        <v>6</v>
      </c>
      <c r="F6" s="142">
        <v>8</v>
      </c>
      <c r="G6" s="142">
        <v>5</v>
      </c>
      <c r="H6" s="142" t="s">
        <v>441</v>
      </c>
      <c r="I6" s="142">
        <v>5.13</v>
      </c>
      <c r="J6" s="142" t="s">
        <v>433</v>
      </c>
      <c r="K6" s="142">
        <v>8.27</v>
      </c>
      <c r="L6" s="142">
        <v>2.2800000000000002</v>
      </c>
      <c r="M6" s="153" t="s">
        <v>433</v>
      </c>
      <c r="N6" s="141">
        <v>4.8</v>
      </c>
      <c r="O6" s="141">
        <v>5.4</v>
      </c>
      <c r="P6" s="141">
        <v>7.6</v>
      </c>
      <c r="Q6" s="141">
        <v>3</v>
      </c>
      <c r="R6" s="141">
        <v>16</v>
      </c>
      <c r="S6" s="141">
        <v>3.7</v>
      </c>
      <c r="T6" s="141">
        <v>19</v>
      </c>
      <c r="U6" s="141">
        <v>7.2</v>
      </c>
      <c r="V6" s="141">
        <v>5</v>
      </c>
      <c r="W6" s="141">
        <v>8.1999999999999993</v>
      </c>
      <c r="X6" s="141">
        <v>3.8</v>
      </c>
      <c r="Y6" s="141">
        <v>7</v>
      </c>
      <c r="Z6" s="141">
        <v>12</v>
      </c>
      <c r="AA6" s="141">
        <v>14.8</v>
      </c>
      <c r="AB6" s="141">
        <v>14.8</v>
      </c>
      <c r="AC6" s="141"/>
      <c r="AD6" s="141"/>
      <c r="AE6" s="141"/>
      <c r="AF6" s="141"/>
      <c r="AG6" s="141">
        <v>3.3</v>
      </c>
      <c r="AH6" s="141">
        <v>3.1</v>
      </c>
      <c r="AI6" s="77">
        <v>4.7</v>
      </c>
      <c r="AJ6" s="77">
        <v>2</v>
      </c>
      <c r="AK6" s="77">
        <v>2</v>
      </c>
      <c r="AL6" s="77">
        <v>1.7</v>
      </c>
      <c r="AM6" s="77">
        <v>2.7</v>
      </c>
      <c r="AN6" s="77"/>
      <c r="AO6" s="77"/>
      <c r="AP6" s="77"/>
      <c r="AQ6" s="77"/>
      <c r="AR6" s="77"/>
      <c r="AS6" s="77"/>
      <c r="AT6" s="77"/>
      <c r="AU6" s="77"/>
      <c r="AV6" s="77"/>
      <c r="AW6" s="77"/>
      <c r="AX6" s="77"/>
      <c r="AY6" s="77"/>
      <c r="AZ6" s="77"/>
      <c r="BA6" s="77"/>
      <c r="BB6" s="77"/>
      <c r="BC6" s="77"/>
    </row>
    <row r="7" spans="1:55" s="97" customFormat="1" x14ac:dyDescent="0.25">
      <c r="A7" s="357"/>
      <c r="B7" s="357"/>
      <c r="C7" s="357"/>
      <c r="D7" s="357"/>
      <c r="E7" s="357"/>
      <c r="F7" s="357"/>
      <c r="G7" s="357"/>
      <c r="H7" s="357"/>
      <c r="I7" s="357"/>
      <c r="J7" s="357"/>
      <c r="K7" s="357"/>
      <c r="L7" s="357"/>
      <c r="M7" s="357"/>
      <c r="N7" s="357"/>
      <c r="O7" s="357"/>
      <c r="P7" s="357"/>
      <c r="Q7" s="357"/>
      <c r="R7" s="357"/>
      <c r="S7" s="357"/>
      <c r="T7" s="77"/>
      <c r="U7" s="77"/>
      <c r="V7" s="77"/>
      <c r="W7" s="77"/>
      <c r="X7" s="77"/>
      <c r="Y7" s="77"/>
      <c r="Z7" s="77"/>
      <c r="AA7" s="77"/>
      <c r="AB7" s="77"/>
      <c r="AC7" s="77"/>
      <c r="AD7" s="77"/>
      <c r="AE7" s="77"/>
      <c r="AF7" s="77"/>
      <c r="AG7" s="77"/>
      <c r="AH7" s="77"/>
      <c r="AI7" s="77"/>
      <c r="AJ7" s="77"/>
      <c r="AK7" s="77"/>
      <c r="AL7" s="5"/>
      <c r="AM7" s="5"/>
      <c r="AN7" s="5"/>
      <c r="AO7" s="5"/>
      <c r="AP7" s="5"/>
      <c r="AQ7" s="5"/>
      <c r="AR7" s="5"/>
      <c r="AS7" s="5"/>
      <c r="AT7" s="5"/>
      <c r="AU7" s="5"/>
      <c r="AV7" s="5"/>
      <c r="AW7" s="5"/>
      <c r="AX7" s="5"/>
      <c r="AY7" s="5"/>
      <c r="AZ7" s="5"/>
      <c r="BA7" s="5"/>
      <c r="BB7" s="5"/>
      <c r="BC7" s="5"/>
    </row>
    <row r="8" spans="1:55" x14ac:dyDescent="0.25">
      <c r="A8" s="148" t="s">
        <v>361</v>
      </c>
      <c r="B8" s="72" t="s">
        <v>433</v>
      </c>
      <c r="C8" s="170">
        <v>6.83</v>
      </c>
      <c r="D8" s="72">
        <v>6.26</v>
      </c>
      <c r="E8" s="72">
        <v>6.68</v>
      </c>
      <c r="F8" s="72">
        <v>7.73</v>
      </c>
      <c r="G8" s="72">
        <v>6.37</v>
      </c>
      <c r="H8" s="72"/>
      <c r="I8" s="72">
        <v>8.35</v>
      </c>
      <c r="J8" s="72" t="s">
        <v>246</v>
      </c>
      <c r="K8" s="72">
        <v>7.58</v>
      </c>
      <c r="L8" s="72">
        <v>8.36</v>
      </c>
      <c r="M8" s="179" t="s">
        <v>246</v>
      </c>
      <c r="N8" s="131">
        <v>9.6199999999999992</v>
      </c>
      <c r="O8" s="131">
        <v>8.5</v>
      </c>
      <c r="P8" s="131">
        <v>7.28</v>
      </c>
      <c r="Q8" s="131">
        <v>7.75</v>
      </c>
      <c r="R8" s="131">
        <v>8</v>
      </c>
      <c r="S8" s="131">
        <v>5.61</v>
      </c>
      <c r="T8" s="131"/>
      <c r="U8" s="131">
        <v>7.55</v>
      </c>
      <c r="V8" s="131">
        <v>8</v>
      </c>
      <c r="W8" s="131">
        <v>8.19</v>
      </c>
      <c r="X8" s="131">
        <v>7.42</v>
      </c>
      <c r="Y8" s="131">
        <v>7.57</v>
      </c>
      <c r="Z8" s="131">
        <v>9.27</v>
      </c>
      <c r="AA8" s="131">
        <v>7.4</v>
      </c>
      <c r="AB8" s="131">
        <v>6.2</v>
      </c>
      <c r="AC8" s="131">
        <v>19</v>
      </c>
      <c r="AD8" s="131">
        <v>2.2000000000000002</v>
      </c>
      <c r="AE8" s="131">
        <v>4.7</v>
      </c>
      <c r="AF8" s="131">
        <v>6.4</v>
      </c>
      <c r="AG8" s="131">
        <v>7.6</v>
      </c>
      <c r="AH8" s="131">
        <v>6.8</v>
      </c>
      <c r="AI8" s="77">
        <v>9.1</v>
      </c>
      <c r="AJ8" s="77">
        <v>6.8</v>
      </c>
      <c r="AK8" s="77">
        <v>7</v>
      </c>
      <c r="AL8" s="77">
        <v>10.3</v>
      </c>
      <c r="AM8" s="77">
        <v>8</v>
      </c>
      <c r="AN8" s="77"/>
      <c r="AO8" s="77"/>
      <c r="AP8" s="77"/>
      <c r="AQ8" s="77"/>
      <c r="AR8" s="77"/>
      <c r="AS8" s="77"/>
      <c r="AT8" s="77"/>
      <c r="AU8" s="77"/>
      <c r="AV8" s="77"/>
      <c r="AW8" s="77"/>
      <c r="AX8" s="77"/>
      <c r="AY8" s="77"/>
      <c r="AZ8" s="77"/>
      <c r="BA8" s="77"/>
      <c r="BB8" s="77"/>
      <c r="BC8" s="77"/>
    </row>
    <row r="9" spans="1:55" x14ac:dyDescent="0.25">
      <c r="A9" s="12" t="s">
        <v>362</v>
      </c>
      <c r="B9" s="13" t="s">
        <v>246</v>
      </c>
      <c r="C9" s="20">
        <v>7.39</v>
      </c>
      <c r="D9" s="13">
        <v>7.95</v>
      </c>
      <c r="E9" s="13">
        <v>7.51</v>
      </c>
      <c r="F9" s="13">
        <v>8.08</v>
      </c>
      <c r="G9" s="13">
        <v>7.89</v>
      </c>
      <c r="H9" s="13">
        <v>7.97</v>
      </c>
      <c r="I9" s="13">
        <v>8.07</v>
      </c>
      <c r="J9" s="13" t="s">
        <v>433</v>
      </c>
      <c r="K9" s="13">
        <v>8.09</v>
      </c>
      <c r="L9" s="13">
        <v>8.31</v>
      </c>
      <c r="M9" s="19" t="s">
        <v>433</v>
      </c>
      <c r="N9" s="77">
        <v>8.1</v>
      </c>
      <c r="O9" s="77">
        <v>8.31</v>
      </c>
      <c r="P9" s="77">
        <v>8.25</v>
      </c>
      <c r="Q9" s="77">
        <v>8.0299999999999994</v>
      </c>
      <c r="R9" s="77">
        <v>7.86</v>
      </c>
      <c r="S9" s="77">
        <v>8.09</v>
      </c>
      <c r="T9" s="77">
        <v>7.51</v>
      </c>
      <c r="U9" s="77">
        <v>8.1</v>
      </c>
      <c r="V9" s="77">
        <v>8.1</v>
      </c>
      <c r="W9" s="77">
        <v>7.85</v>
      </c>
      <c r="X9" s="77">
        <v>8.06</v>
      </c>
      <c r="Y9" s="77">
        <v>7.98</v>
      </c>
      <c r="Z9" s="77">
        <v>7.69</v>
      </c>
      <c r="AA9" s="77">
        <v>7.86</v>
      </c>
      <c r="AB9" s="77">
        <v>7.82</v>
      </c>
      <c r="AC9" s="77">
        <v>7.84</v>
      </c>
      <c r="AD9" s="77">
        <v>8.0299999999999994</v>
      </c>
      <c r="AE9" s="77">
        <v>8.11</v>
      </c>
      <c r="AF9" s="77">
        <v>8.0500000000000007</v>
      </c>
      <c r="AG9" s="77">
        <v>7.91</v>
      </c>
      <c r="AH9" s="77">
        <v>8.08</v>
      </c>
      <c r="AI9" s="77">
        <v>8.16</v>
      </c>
      <c r="AJ9" s="77">
        <v>8.06</v>
      </c>
      <c r="AK9" s="77">
        <v>8.15</v>
      </c>
      <c r="AL9" s="77">
        <v>8.2100000000000009</v>
      </c>
      <c r="AM9" s="77">
        <v>8.01</v>
      </c>
      <c r="AN9" s="77"/>
      <c r="AO9" s="77"/>
      <c r="AP9" s="77"/>
      <c r="AQ9" s="77"/>
      <c r="AR9" s="77"/>
      <c r="AS9" s="77"/>
      <c r="AT9" s="77"/>
      <c r="AU9" s="77"/>
      <c r="AV9" s="77"/>
      <c r="AW9" s="77"/>
      <c r="AX9" s="77"/>
      <c r="AY9" s="77"/>
      <c r="AZ9" s="77"/>
      <c r="BA9" s="77"/>
      <c r="BB9" s="77"/>
      <c r="BC9" s="77"/>
    </row>
    <row r="10" spans="1:55" x14ac:dyDescent="0.25">
      <c r="A10" s="12" t="s">
        <v>679</v>
      </c>
      <c r="B10" s="13" t="s">
        <v>433</v>
      </c>
      <c r="C10" s="20">
        <v>16.8</v>
      </c>
      <c r="D10" s="13">
        <v>23.4</v>
      </c>
      <c r="E10" s="13">
        <v>21</v>
      </c>
      <c r="F10" s="13">
        <v>18.899999999999999</v>
      </c>
      <c r="G10" s="13">
        <v>23.1</v>
      </c>
      <c r="H10" s="13"/>
      <c r="I10" s="13">
        <v>21.7</v>
      </c>
      <c r="J10" s="13" t="s">
        <v>246</v>
      </c>
      <c r="K10" s="13">
        <v>17.8</v>
      </c>
      <c r="L10" s="13">
        <v>23.7</v>
      </c>
      <c r="M10" s="19" t="s">
        <v>246</v>
      </c>
      <c r="N10" s="77">
        <v>23</v>
      </c>
      <c r="O10" s="77">
        <v>22.1</v>
      </c>
      <c r="P10" s="77">
        <v>24.1</v>
      </c>
      <c r="Q10" s="77">
        <v>14</v>
      </c>
      <c r="R10" s="77">
        <v>24.4</v>
      </c>
      <c r="S10" s="77">
        <v>21.4</v>
      </c>
      <c r="T10" s="77">
        <v>15.3</v>
      </c>
      <c r="U10" s="77">
        <v>23.6</v>
      </c>
      <c r="V10" s="77">
        <v>22</v>
      </c>
      <c r="W10" s="77">
        <v>24.4</v>
      </c>
      <c r="X10" s="77">
        <v>20.8</v>
      </c>
      <c r="Y10" s="77">
        <v>21.5</v>
      </c>
      <c r="Z10" s="77">
        <v>56</v>
      </c>
      <c r="AA10" s="77">
        <v>76.8</v>
      </c>
      <c r="AB10" s="77">
        <v>66.5</v>
      </c>
      <c r="AC10" s="77">
        <v>72.2</v>
      </c>
      <c r="AD10" s="77">
        <v>79.3</v>
      </c>
      <c r="AE10" s="77">
        <v>74.7</v>
      </c>
      <c r="AF10" s="77">
        <v>69.7</v>
      </c>
      <c r="AG10" s="77">
        <v>72.099999999999994</v>
      </c>
      <c r="AH10" s="77">
        <v>75.7</v>
      </c>
      <c r="AI10" s="77">
        <v>62.5</v>
      </c>
      <c r="AJ10" s="77">
        <v>72.2</v>
      </c>
      <c r="AK10" s="77">
        <v>74.5</v>
      </c>
      <c r="AL10" s="77">
        <v>62.1</v>
      </c>
      <c r="AM10" s="77">
        <v>73.099999999999994</v>
      </c>
      <c r="AN10" s="77"/>
      <c r="AO10" s="77"/>
      <c r="AP10" s="77"/>
      <c r="AQ10" s="77"/>
      <c r="AR10" s="77"/>
      <c r="AS10" s="77"/>
      <c r="AT10" s="77"/>
      <c r="AU10" s="77"/>
      <c r="AV10" s="77"/>
      <c r="AW10" s="77"/>
      <c r="AX10" s="77"/>
      <c r="AY10" s="77"/>
      <c r="AZ10" s="77"/>
      <c r="BA10" s="77"/>
      <c r="BB10" s="77"/>
      <c r="BC10" s="77"/>
    </row>
    <row r="11" spans="1:55" x14ac:dyDescent="0.25">
      <c r="A11" s="12" t="s">
        <v>344</v>
      </c>
      <c r="B11" s="13" t="s">
        <v>246</v>
      </c>
      <c r="C11" s="20">
        <v>451.3</v>
      </c>
      <c r="D11" s="13">
        <v>724</v>
      </c>
      <c r="E11" s="13">
        <v>695</v>
      </c>
      <c r="F11" s="13">
        <v>719</v>
      </c>
      <c r="G11" s="13">
        <v>675</v>
      </c>
      <c r="H11" s="13"/>
      <c r="I11" s="13">
        <v>716</v>
      </c>
      <c r="J11" s="13" t="s">
        <v>433</v>
      </c>
      <c r="K11" s="13">
        <v>916</v>
      </c>
      <c r="L11" s="13">
        <v>770</v>
      </c>
      <c r="M11" s="19" t="s">
        <v>433</v>
      </c>
      <c r="N11" s="77">
        <v>665</v>
      </c>
      <c r="O11" s="77">
        <v>734</v>
      </c>
      <c r="P11" s="77">
        <v>675</v>
      </c>
      <c r="Q11" s="77">
        <v>780</v>
      </c>
      <c r="R11" s="77">
        <v>788</v>
      </c>
      <c r="S11" s="77">
        <v>777</v>
      </c>
      <c r="T11" s="77">
        <v>469.5</v>
      </c>
      <c r="U11" s="77" t="s">
        <v>83</v>
      </c>
      <c r="V11" s="77">
        <v>709</v>
      </c>
      <c r="W11" s="77">
        <v>630</v>
      </c>
      <c r="X11" s="77">
        <v>732</v>
      </c>
      <c r="Y11" s="77">
        <v>647</v>
      </c>
      <c r="Z11" s="77">
        <v>510</v>
      </c>
      <c r="AA11" s="77">
        <v>642</v>
      </c>
      <c r="AB11" s="77">
        <v>610</v>
      </c>
      <c r="AC11" s="77">
        <v>465</v>
      </c>
      <c r="AD11" s="77">
        <v>617</v>
      </c>
      <c r="AE11" s="77">
        <v>636</v>
      </c>
      <c r="AF11" s="77">
        <v>768</v>
      </c>
      <c r="AG11" s="77">
        <v>568</v>
      </c>
      <c r="AH11" s="77">
        <v>674</v>
      </c>
      <c r="AI11" s="77">
        <v>565</v>
      </c>
      <c r="AJ11" s="77">
        <v>604</v>
      </c>
      <c r="AK11" s="77">
        <v>642</v>
      </c>
      <c r="AL11" s="77">
        <v>620</v>
      </c>
      <c r="AM11" s="77">
        <v>755</v>
      </c>
      <c r="AN11" s="77"/>
      <c r="AO11" s="77"/>
      <c r="AP11" s="77"/>
      <c r="AQ11" s="77"/>
      <c r="AR11" s="77"/>
      <c r="AS11" s="77"/>
      <c r="AT11" s="77"/>
      <c r="AU11" s="77"/>
      <c r="AV11" s="77"/>
      <c r="AW11" s="77"/>
      <c r="AX11" s="77"/>
      <c r="AY11" s="77"/>
      <c r="AZ11" s="77"/>
      <c r="BA11" s="77"/>
      <c r="BB11" s="77"/>
      <c r="BC11" s="77"/>
    </row>
    <row r="12" spans="1:55" x14ac:dyDescent="0.25">
      <c r="A12" s="12" t="s">
        <v>345</v>
      </c>
      <c r="B12" s="13"/>
      <c r="C12" s="20" t="s">
        <v>215</v>
      </c>
      <c r="D12" s="13"/>
      <c r="E12" s="13"/>
      <c r="F12" s="13"/>
      <c r="G12" s="13"/>
      <c r="H12" s="13"/>
      <c r="I12" s="13"/>
      <c r="J12" s="13"/>
      <c r="K12" s="13"/>
      <c r="L12" s="13"/>
      <c r="M12" s="19"/>
      <c r="N12" s="77"/>
      <c r="O12" s="77"/>
      <c r="P12" s="77"/>
      <c r="Q12" s="77"/>
      <c r="R12" s="77"/>
      <c r="S12" s="77"/>
      <c r="T12" s="77"/>
      <c r="U12" s="77"/>
      <c r="V12" s="77"/>
      <c r="W12" s="77"/>
      <c r="X12" s="77"/>
      <c r="Y12" s="77"/>
      <c r="Z12" s="77"/>
      <c r="AA12" s="77"/>
      <c r="AB12" s="77"/>
      <c r="AC12" s="77"/>
      <c r="AD12" s="77"/>
      <c r="AE12" s="77"/>
      <c r="AF12" s="77"/>
      <c r="AG12" s="77"/>
      <c r="AH12" s="77" t="s">
        <v>551</v>
      </c>
      <c r="AI12" s="77"/>
      <c r="AJ12" s="77"/>
      <c r="AK12" s="77"/>
      <c r="AL12" s="77"/>
      <c r="AM12" s="77"/>
      <c r="AN12" s="77"/>
      <c r="AO12" s="77"/>
      <c r="AP12" s="77"/>
      <c r="AQ12" s="77"/>
      <c r="AR12" s="77"/>
      <c r="AS12" s="77"/>
      <c r="AT12" s="77"/>
      <c r="AU12" s="77"/>
      <c r="AV12" s="77"/>
      <c r="AW12" s="77"/>
      <c r="AX12" s="77"/>
      <c r="AY12" s="77"/>
      <c r="AZ12" s="77"/>
      <c r="BA12" s="77"/>
      <c r="BB12" s="77"/>
      <c r="BC12" s="77"/>
    </row>
    <row r="13" spans="1:55" x14ac:dyDescent="0.25">
      <c r="A13" s="12"/>
      <c r="B13" s="13"/>
      <c r="C13" s="20"/>
      <c r="D13" s="13"/>
      <c r="E13" s="13"/>
      <c r="F13" s="13"/>
      <c r="G13" s="13"/>
      <c r="H13" s="13"/>
      <c r="I13" s="13"/>
      <c r="J13" s="13"/>
      <c r="K13" s="13"/>
      <c r="L13" s="13"/>
      <c r="M13" s="19"/>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row>
    <row r="14" spans="1:55" x14ac:dyDescent="0.25">
      <c r="A14" s="12" t="s">
        <v>216</v>
      </c>
      <c r="B14" s="13" t="s">
        <v>246</v>
      </c>
      <c r="C14" s="13" t="s">
        <v>246</v>
      </c>
      <c r="D14" s="13">
        <v>4269.28</v>
      </c>
      <c r="E14" s="13">
        <v>369.46</v>
      </c>
      <c r="F14" s="13">
        <v>735.75</v>
      </c>
      <c r="G14" s="13">
        <v>692.03</v>
      </c>
      <c r="H14" s="13">
        <v>1223.42</v>
      </c>
      <c r="I14" s="13">
        <v>1754</v>
      </c>
      <c r="J14" s="13" t="s">
        <v>433</v>
      </c>
      <c r="K14" s="13">
        <v>1270.08</v>
      </c>
      <c r="L14" s="13">
        <v>250.56</v>
      </c>
      <c r="M14" s="19" t="s">
        <v>433</v>
      </c>
      <c r="N14" s="77">
        <v>1356.41</v>
      </c>
      <c r="O14" s="77">
        <v>385.45</v>
      </c>
      <c r="P14" s="77">
        <v>398.72</v>
      </c>
      <c r="Q14" s="77">
        <v>789.04</v>
      </c>
      <c r="R14" s="77">
        <v>727.2</v>
      </c>
      <c r="S14" s="77">
        <v>522.91999999999996</v>
      </c>
      <c r="T14" s="19" t="s">
        <v>433</v>
      </c>
      <c r="U14" s="77">
        <v>875</v>
      </c>
      <c r="V14" s="77">
        <v>666.44</v>
      </c>
      <c r="W14" s="77">
        <v>2829.13</v>
      </c>
      <c r="X14" s="77">
        <v>795.41</v>
      </c>
      <c r="Y14" s="77">
        <v>1452.99</v>
      </c>
      <c r="Z14" s="196">
        <v>4998.6099999999997</v>
      </c>
      <c r="AA14" s="77">
        <v>2057.66</v>
      </c>
      <c r="AB14" s="77">
        <v>1231.42</v>
      </c>
      <c r="AC14" s="77">
        <v>2810.97</v>
      </c>
      <c r="AD14" s="77">
        <v>900.25</v>
      </c>
      <c r="AE14" s="77">
        <v>280.42</v>
      </c>
      <c r="AF14" s="77">
        <v>802.07</v>
      </c>
      <c r="AG14" s="77">
        <v>1525.71</v>
      </c>
      <c r="AH14" s="77">
        <v>46.46</v>
      </c>
      <c r="AI14" s="77">
        <v>1651.55</v>
      </c>
      <c r="AJ14" s="77">
        <v>1233.78</v>
      </c>
      <c r="AK14" s="77">
        <v>1008.1</v>
      </c>
      <c r="AL14" s="77">
        <v>2213.66</v>
      </c>
      <c r="AM14" s="77">
        <v>412.5</v>
      </c>
      <c r="AN14" s="77"/>
      <c r="AO14" s="77"/>
      <c r="AP14" s="77"/>
      <c r="AQ14" s="77"/>
      <c r="AR14" s="77"/>
      <c r="AS14" s="77"/>
      <c r="AT14" s="77"/>
      <c r="AU14" s="77"/>
      <c r="AV14" s="77"/>
      <c r="AW14" s="77"/>
      <c r="AX14" s="77"/>
      <c r="AY14" s="77"/>
      <c r="AZ14" s="77"/>
      <c r="BA14" s="77"/>
      <c r="BB14" s="77"/>
      <c r="BC14" s="77"/>
    </row>
    <row r="15" spans="1:55" x14ac:dyDescent="0.25">
      <c r="A15" s="12" t="s">
        <v>369</v>
      </c>
      <c r="B15" s="13" t="s">
        <v>433</v>
      </c>
      <c r="C15" s="13" t="s">
        <v>433</v>
      </c>
      <c r="D15" s="13">
        <v>2435.7399999999998</v>
      </c>
      <c r="E15" s="23">
        <f>+(((E6*(E14*28.3))*(60))/1000000)*24</f>
        <v>90.337403519999995</v>
      </c>
      <c r="F15" s="13">
        <v>239.87</v>
      </c>
      <c r="G15" s="13">
        <v>141.01</v>
      </c>
      <c r="H15" s="13" t="s">
        <v>406</v>
      </c>
      <c r="I15" s="13">
        <v>366.95</v>
      </c>
      <c r="J15" s="13" t="s">
        <v>246</v>
      </c>
      <c r="K15" s="13">
        <v>428.34</v>
      </c>
      <c r="L15" s="13">
        <v>23.5</v>
      </c>
      <c r="M15" s="19" t="s">
        <v>246</v>
      </c>
      <c r="N15" s="77">
        <v>265.51</v>
      </c>
      <c r="O15" s="77">
        <v>84.88</v>
      </c>
      <c r="P15" s="77">
        <v>123.58</v>
      </c>
      <c r="Q15" s="77">
        <v>96.53</v>
      </c>
      <c r="R15" s="77">
        <v>474.49</v>
      </c>
      <c r="S15" s="77">
        <v>78.900000000000006</v>
      </c>
      <c r="T15" s="19" t="s">
        <v>246</v>
      </c>
      <c r="U15" s="77">
        <v>256.92</v>
      </c>
      <c r="V15" s="77">
        <v>135.88999999999999</v>
      </c>
      <c r="W15" s="77">
        <v>946.07</v>
      </c>
      <c r="X15" s="77">
        <v>123.26</v>
      </c>
      <c r="Y15" s="77">
        <v>414.78</v>
      </c>
      <c r="Z15" s="77">
        <v>2446.17</v>
      </c>
      <c r="AA15" s="77">
        <v>1241.9100000000001</v>
      </c>
      <c r="AB15" s="77">
        <v>311.35000000000002</v>
      </c>
      <c r="AC15" s="77">
        <v>2178.04</v>
      </c>
      <c r="AD15" s="77">
        <v>80.77</v>
      </c>
      <c r="AE15" s="77">
        <v>53.75</v>
      </c>
      <c r="AF15" s="77">
        <v>52.33</v>
      </c>
      <c r="AG15" s="77">
        <v>205.32</v>
      </c>
      <c r="AH15" s="77">
        <v>5.87</v>
      </c>
      <c r="AI15" s="77">
        <v>316.55</v>
      </c>
      <c r="AJ15" s="77">
        <v>100.63</v>
      </c>
      <c r="AK15" s="77">
        <v>82.22</v>
      </c>
      <c r="AL15" s="77">
        <v>153.47</v>
      </c>
      <c r="AM15" s="77">
        <v>45.42</v>
      </c>
      <c r="AN15" s="77"/>
      <c r="AO15" s="77"/>
      <c r="AP15" s="77"/>
      <c r="AQ15" s="77"/>
      <c r="AR15" s="77"/>
      <c r="AS15" s="77"/>
      <c r="AT15" s="77"/>
      <c r="AU15" s="77"/>
      <c r="AV15" s="77"/>
      <c r="AW15" s="77"/>
      <c r="AX15" s="77"/>
      <c r="AY15" s="77"/>
      <c r="AZ15" s="77"/>
      <c r="BA15" s="77"/>
      <c r="BB15" s="77"/>
      <c r="BC15" s="77"/>
    </row>
    <row r="16" spans="1:55" x14ac:dyDescent="0.25">
      <c r="A16" s="12" t="s">
        <v>656</v>
      </c>
      <c r="B16" s="13" t="s">
        <v>246</v>
      </c>
      <c r="C16" s="13" t="s">
        <v>246</v>
      </c>
      <c r="D16" s="13">
        <v>6.96</v>
      </c>
      <c r="E16" s="23">
        <f>+(((E5*(E14*28.3))*(60))/1000000)*24</f>
        <v>0.45168701759999985</v>
      </c>
      <c r="F16" s="13">
        <v>1.2</v>
      </c>
      <c r="G16" s="13">
        <v>1.64</v>
      </c>
      <c r="H16" s="13">
        <v>2.34</v>
      </c>
      <c r="I16" s="13">
        <v>3.36</v>
      </c>
      <c r="J16" s="13" t="s">
        <v>433</v>
      </c>
      <c r="K16" s="13">
        <v>3.83</v>
      </c>
      <c r="L16" s="13">
        <v>0.4</v>
      </c>
      <c r="M16" s="19" t="s">
        <v>433</v>
      </c>
      <c r="N16" s="77">
        <v>2.82</v>
      </c>
      <c r="O16" s="77">
        <v>0.83</v>
      </c>
      <c r="P16" s="77">
        <v>1.17</v>
      </c>
      <c r="Q16" s="77">
        <v>0.77</v>
      </c>
      <c r="R16" s="77">
        <v>1.51</v>
      </c>
      <c r="S16" s="77">
        <v>0.79</v>
      </c>
      <c r="T16" s="19" t="s">
        <v>433</v>
      </c>
      <c r="U16" s="77">
        <v>1.03</v>
      </c>
      <c r="V16" s="77">
        <v>1.06</v>
      </c>
      <c r="W16" s="77">
        <v>10.61</v>
      </c>
      <c r="X16" s="77">
        <v>1.33</v>
      </c>
      <c r="Y16" s="77">
        <v>3.38</v>
      </c>
      <c r="Z16" s="77">
        <v>21.4</v>
      </c>
      <c r="AA16" s="77">
        <v>8.64</v>
      </c>
      <c r="AB16" s="77">
        <v>3.97</v>
      </c>
      <c r="AC16" s="77">
        <v>11.92</v>
      </c>
      <c r="AD16" s="77">
        <v>2.2400000000000002</v>
      </c>
      <c r="AE16" s="77">
        <v>0.83</v>
      </c>
      <c r="AF16" s="77">
        <v>0.95</v>
      </c>
      <c r="AG16" s="77">
        <v>2.2999999999999998</v>
      </c>
      <c r="AH16" s="77">
        <v>7.0000000000000007E-2</v>
      </c>
      <c r="AI16" s="77">
        <v>2.36</v>
      </c>
      <c r="AJ16" s="77">
        <v>2.2599999999999998</v>
      </c>
      <c r="AK16" s="77">
        <v>1.32</v>
      </c>
      <c r="AL16" s="77" t="s">
        <v>704</v>
      </c>
      <c r="AM16" s="77">
        <v>0.84</v>
      </c>
      <c r="AN16" s="77"/>
      <c r="AO16" s="77"/>
      <c r="AP16" s="77"/>
      <c r="AQ16" s="77"/>
      <c r="AR16" s="77"/>
      <c r="AS16" s="77"/>
      <c r="AT16" s="77"/>
      <c r="AU16" s="77"/>
      <c r="AV16" s="77"/>
      <c r="AW16" s="77"/>
      <c r="AX16" s="77"/>
      <c r="AY16" s="77"/>
      <c r="AZ16" s="77"/>
      <c r="BA16" s="77"/>
      <c r="BB16" s="77"/>
      <c r="BC16" s="77"/>
    </row>
    <row r="17" spans="1:55" x14ac:dyDescent="0.25">
      <c r="A17" s="12" t="s">
        <v>400</v>
      </c>
      <c r="B17" s="13" t="s">
        <v>433</v>
      </c>
      <c r="C17" s="13" t="s">
        <v>246</v>
      </c>
      <c r="D17" s="13" t="s">
        <v>246</v>
      </c>
      <c r="E17" s="13" t="s">
        <v>246</v>
      </c>
      <c r="F17" s="13" t="s">
        <v>246</v>
      </c>
      <c r="G17" s="13" t="s">
        <v>246</v>
      </c>
      <c r="H17" s="13" t="s">
        <v>246</v>
      </c>
      <c r="I17" s="13">
        <v>3.44</v>
      </c>
      <c r="J17" s="13" t="s">
        <v>246</v>
      </c>
      <c r="K17" s="13" t="s">
        <v>246</v>
      </c>
      <c r="L17" s="13" t="s">
        <v>246</v>
      </c>
      <c r="M17" s="19" t="s">
        <v>246</v>
      </c>
      <c r="N17" s="77" t="s">
        <v>407</v>
      </c>
      <c r="O17" s="77" t="s">
        <v>407</v>
      </c>
      <c r="P17" s="77" t="s">
        <v>407</v>
      </c>
      <c r="Q17" s="77" t="s">
        <v>610</v>
      </c>
      <c r="R17" s="77" t="s">
        <v>168</v>
      </c>
      <c r="S17" s="77" t="s">
        <v>246</v>
      </c>
      <c r="T17" s="19" t="s">
        <v>246</v>
      </c>
      <c r="U17" s="77" t="s">
        <v>433</v>
      </c>
      <c r="V17" s="77" t="s">
        <v>433</v>
      </c>
      <c r="W17" s="77" t="s">
        <v>433</v>
      </c>
      <c r="X17" s="77" t="s">
        <v>433</v>
      </c>
      <c r="Y17" s="77" t="s">
        <v>433</v>
      </c>
      <c r="Z17" s="77" t="s">
        <v>433</v>
      </c>
      <c r="AA17" s="77" t="s">
        <v>433</v>
      </c>
      <c r="AB17" s="77" t="s">
        <v>433</v>
      </c>
      <c r="AC17" s="77" t="s">
        <v>433</v>
      </c>
      <c r="AD17" s="77" t="s">
        <v>433</v>
      </c>
      <c r="AE17" s="77" t="s">
        <v>433</v>
      </c>
      <c r="AF17" s="77" t="s">
        <v>433</v>
      </c>
      <c r="AG17" s="77" t="s">
        <v>433</v>
      </c>
      <c r="AH17" s="77" t="s">
        <v>433</v>
      </c>
      <c r="AI17" s="77" t="s">
        <v>433</v>
      </c>
      <c r="AJ17" s="77" t="s">
        <v>433</v>
      </c>
      <c r="AK17" s="77" t="s">
        <v>433</v>
      </c>
      <c r="AL17" s="77" t="s">
        <v>433</v>
      </c>
      <c r="AM17" s="77" t="s">
        <v>433</v>
      </c>
      <c r="AN17" s="77"/>
      <c r="AO17" s="77"/>
      <c r="AP17" s="77"/>
      <c r="AQ17" s="77"/>
      <c r="AR17" s="77"/>
      <c r="AS17" s="77"/>
      <c r="AT17" s="77"/>
      <c r="AU17" s="77"/>
      <c r="AV17" s="77"/>
      <c r="AW17" s="77"/>
      <c r="AX17" s="77"/>
      <c r="AY17" s="77"/>
      <c r="AZ17" s="77"/>
      <c r="BA17" s="77"/>
      <c r="BB17" s="77"/>
      <c r="BC17" s="77"/>
    </row>
    <row r="18" spans="1:55" x14ac:dyDescent="0.25">
      <c r="A18" s="12" t="s">
        <v>401</v>
      </c>
      <c r="B18" s="13" t="s">
        <v>246</v>
      </c>
      <c r="C18" s="13" t="s">
        <v>433</v>
      </c>
      <c r="D18" s="13" t="s">
        <v>433</v>
      </c>
      <c r="E18" s="13" t="s">
        <v>433</v>
      </c>
      <c r="F18" s="13" t="s">
        <v>433</v>
      </c>
      <c r="G18" s="13" t="s">
        <v>433</v>
      </c>
      <c r="H18" s="13" t="s">
        <v>433</v>
      </c>
      <c r="I18" s="13">
        <v>246.06</v>
      </c>
      <c r="J18" s="13" t="s">
        <v>433</v>
      </c>
      <c r="K18" s="13" t="s">
        <v>246</v>
      </c>
      <c r="L18" s="13" t="s">
        <v>246</v>
      </c>
      <c r="M18" s="19" t="s">
        <v>433</v>
      </c>
      <c r="N18" s="77" t="s">
        <v>407</v>
      </c>
      <c r="O18" s="77" t="s">
        <v>407</v>
      </c>
      <c r="P18" s="77" t="s">
        <v>407</v>
      </c>
      <c r="Q18" s="77" t="s">
        <v>610</v>
      </c>
      <c r="R18" s="77" t="s">
        <v>168</v>
      </c>
      <c r="S18" s="77" t="s">
        <v>246</v>
      </c>
      <c r="T18" s="19" t="s">
        <v>433</v>
      </c>
      <c r="U18" s="77" t="s">
        <v>433</v>
      </c>
      <c r="V18" s="77" t="s">
        <v>433</v>
      </c>
      <c r="W18" s="77" t="s">
        <v>433</v>
      </c>
      <c r="X18" s="77" t="s">
        <v>433</v>
      </c>
      <c r="Y18" s="77" t="s">
        <v>433</v>
      </c>
      <c r="Z18" s="77" t="s">
        <v>433</v>
      </c>
      <c r="AA18" s="77" t="s">
        <v>433</v>
      </c>
      <c r="AB18" s="77" t="s">
        <v>433</v>
      </c>
      <c r="AC18" s="77" t="s">
        <v>433</v>
      </c>
      <c r="AD18" s="77" t="s">
        <v>433</v>
      </c>
      <c r="AE18" s="77" t="s">
        <v>433</v>
      </c>
      <c r="AF18" s="77" t="s">
        <v>433</v>
      </c>
      <c r="AG18" s="77" t="s">
        <v>433</v>
      </c>
      <c r="AH18" s="77" t="s">
        <v>433</v>
      </c>
      <c r="AI18" s="77" t="s">
        <v>433</v>
      </c>
      <c r="AJ18" s="77" t="s">
        <v>433</v>
      </c>
      <c r="AK18" s="77" t="s">
        <v>433</v>
      </c>
      <c r="AL18" s="77" t="s">
        <v>433</v>
      </c>
      <c r="AM18" s="77" t="s">
        <v>433</v>
      </c>
      <c r="AN18" s="131"/>
      <c r="AO18" s="77"/>
      <c r="AP18" s="77"/>
      <c r="AQ18" s="77"/>
      <c r="AR18" s="77"/>
      <c r="AS18" s="77"/>
      <c r="AT18" s="131"/>
      <c r="AU18" s="77"/>
      <c r="AV18" s="77"/>
      <c r="AW18" s="77"/>
      <c r="AX18" s="77"/>
      <c r="AY18" s="77"/>
      <c r="AZ18" s="131"/>
      <c r="BA18" s="77"/>
      <c r="BB18" s="77"/>
      <c r="BC18" s="77"/>
    </row>
    <row r="19" spans="1:55" x14ac:dyDescent="0.25">
      <c r="A19" s="12" t="s">
        <v>305</v>
      </c>
      <c r="B19" s="13" t="s">
        <v>433</v>
      </c>
      <c r="C19" s="13" t="s">
        <v>246</v>
      </c>
      <c r="D19" s="13" t="s">
        <v>246</v>
      </c>
      <c r="E19" s="13" t="s">
        <v>246</v>
      </c>
      <c r="F19" s="13" t="s">
        <v>246</v>
      </c>
      <c r="G19" s="13" t="s">
        <v>246</v>
      </c>
      <c r="H19" s="13" t="s">
        <v>246</v>
      </c>
      <c r="I19" s="13" t="s">
        <v>186</v>
      </c>
      <c r="J19" s="13" t="s">
        <v>246</v>
      </c>
      <c r="K19" s="13" t="s">
        <v>246</v>
      </c>
      <c r="L19" s="13" t="s">
        <v>246</v>
      </c>
      <c r="M19" s="19" t="s">
        <v>246</v>
      </c>
      <c r="N19" s="77" t="s">
        <v>407</v>
      </c>
      <c r="O19" s="77" t="s">
        <v>407</v>
      </c>
      <c r="P19" s="77" t="s">
        <v>407</v>
      </c>
      <c r="Q19" s="77" t="s">
        <v>610</v>
      </c>
      <c r="R19" s="77" t="s">
        <v>168</v>
      </c>
      <c r="S19" s="77" t="s">
        <v>246</v>
      </c>
      <c r="T19" s="19" t="s">
        <v>246</v>
      </c>
      <c r="U19" s="77" t="s">
        <v>433</v>
      </c>
      <c r="V19" s="77" t="s">
        <v>433</v>
      </c>
      <c r="W19" s="77" t="s">
        <v>433</v>
      </c>
      <c r="X19" s="77" t="s">
        <v>433</v>
      </c>
      <c r="Y19" s="77" t="s">
        <v>433</v>
      </c>
      <c r="Z19" s="77" t="s">
        <v>433</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c r="AO19" s="77"/>
      <c r="AP19" s="77"/>
      <c r="AQ19" s="77"/>
      <c r="AR19" s="77"/>
      <c r="AS19" s="77"/>
      <c r="AT19" s="77"/>
      <c r="AU19" s="77"/>
      <c r="AV19" s="77"/>
      <c r="AW19" s="77"/>
      <c r="AX19" s="77"/>
      <c r="AY19" s="77"/>
      <c r="AZ19" s="77"/>
      <c r="BA19" s="77"/>
      <c r="BB19" s="77"/>
      <c r="BC19" s="77"/>
    </row>
    <row r="20" spans="1:55" x14ac:dyDescent="0.25">
      <c r="A20" s="12" t="s">
        <v>678</v>
      </c>
      <c r="B20" s="13" t="s">
        <v>246</v>
      </c>
      <c r="C20" s="13" t="s">
        <v>433</v>
      </c>
      <c r="D20" s="13" t="s">
        <v>433</v>
      </c>
      <c r="E20" s="13" t="s">
        <v>433</v>
      </c>
      <c r="F20" s="13" t="s">
        <v>433</v>
      </c>
      <c r="G20" s="13" t="s">
        <v>433</v>
      </c>
      <c r="H20" s="13" t="s">
        <v>433</v>
      </c>
      <c r="I20" s="13" t="s">
        <v>239</v>
      </c>
      <c r="J20" s="13" t="s">
        <v>433</v>
      </c>
      <c r="K20" s="13" t="s">
        <v>708</v>
      </c>
      <c r="L20" s="13" t="s">
        <v>708</v>
      </c>
      <c r="M20" s="19" t="s">
        <v>433</v>
      </c>
      <c r="N20" s="77" t="s">
        <v>407</v>
      </c>
      <c r="O20" s="77" t="s">
        <v>407</v>
      </c>
      <c r="P20" s="77" t="s">
        <v>407</v>
      </c>
      <c r="Q20" s="77" t="s">
        <v>610</v>
      </c>
      <c r="R20" s="77" t="s">
        <v>168</v>
      </c>
      <c r="S20" s="77" t="s">
        <v>246</v>
      </c>
      <c r="T20" s="19" t="s">
        <v>433</v>
      </c>
      <c r="U20" s="77" t="s">
        <v>433</v>
      </c>
      <c r="V20" s="77" t="s">
        <v>433</v>
      </c>
      <c r="W20" s="77" t="s">
        <v>433</v>
      </c>
      <c r="X20" s="77" t="s">
        <v>433</v>
      </c>
      <c r="Y20" s="77" t="s">
        <v>433</v>
      </c>
      <c r="Z20" s="77" t="s">
        <v>433</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77"/>
      <c r="AO20" s="77"/>
      <c r="AP20" s="77"/>
      <c r="AQ20" s="77"/>
      <c r="AR20" s="77"/>
      <c r="AS20" s="77"/>
      <c r="AT20" s="77"/>
      <c r="AU20" s="77"/>
      <c r="AV20" s="77"/>
      <c r="AW20" s="77"/>
      <c r="AX20" s="77"/>
      <c r="AY20" s="77"/>
      <c r="AZ20" s="77"/>
      <c r="BA20" s="77"/>
      <c r="BB20" s="77"/>
      <c r="BC20" s="77"/>
    </row>
    <row r="22" spans="1:55" x14ac:dyDescent="0.25">
      <c r="A22" s="25" t="s">
        <v>219</v>
      </c>
    </row>
    <row r="23" spans="1:55" ht="39.6" x14ac:dyDescent="0.25">
      <c r="A23" s="26" t="s">
        <v>238</v>
      </c>
      <c r="B23" s="215" t="s">
        <v>145</v>
      </c>
      <c r="C23" s="216" t="s">
        <v>270</v>
      </c>
      <c r="D23" s="216" t="s">
        <v>146</v>
      </c>
      <c r="E23" s="216" t="s">
        <v>147</v>
      </c>
      <c r="F23" s="216" t="s">
        <v>148</v>
      </c>
      <c r="G23" s="216" t="s">
        <v>149</v>
      </c>
      <c r="H23" s="214" t="s">
        <v>151</v>
      </c>
      <c r="I23" s="192"/>
    </row>
  </sheetData>
  <mergeCells count="1">
    <mergeCell ref="A7:S7"/>
  </mergeCells>
  <phoneticPr fontId="12" type="noConversion"/>
  <hyperlinks>
    <hyperlink ref="C23" location="County!A1" display="County Map" xr:uid="{00000000-0004-0000-0D00-000000000000}"/>
    <hyperlink ref="D23" location="'Quad%201'!A1" display="Quad 1" xr:uid="{00000000-0004-0000-0D00-000001000000}"/>
    <hyperlink ref="E23" location="'Quad%202'!A1" display="Quad 2" xr:uid="{00000000-0004-0000-0D00-000002000000}"/>
    <hyperlink ref="F23" location="'Quad%203'!A1" display="Quad 3" xr:uid="{00000000-0004-0000-0D00-000003000000}"/>
    <hyperlink ref="G23" location="'Quad%204'!A1" display="Quad 4" xr:uid="{00000000-0004-0000-0D00-000004000000}"/>
  </hyperlinks>
  <pageMargins left="0.7" right="0.7" top="0.75" bottom="0.75" header="0.3" footer="0.3"/>
  <headerFooter>
    <oddHeader xml:space="preserve">&amp;LSteuben County Lakes Council&amp;RPrinted &amp;D
</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19"/>
  <sheetViews>
    <sheetView workbookViewId="0">
      <selection activeCell="E12" sqref="E12"/>
    </sheetView>
  </sheetViews>
  <sheetFormatPr defaultColWidth="8.6640625" defaultRowHeight="13.2" x14ac:dyDescent="0.25"/>
  <cols>
    <col min="1" max="1" width="30.6640625" customWidth="1"/>
    <col min="2" max="2" width="12" style="5" customWidth="1"/>
    <col min="3" max="4" width="12" customWidth="1"/>
  </cols>
  <sheetData>
    <row r="1" spans="1:4" ht="17.399999999999999" x14ac:dyDescent="0.3">
      <c r="A1" s="38" t="s">
        <v>438</v>
      </c>
    </row>
    <row r="2" spans="1:4" x14ac:dyDescent="0.25">
      <c r="A2" s="8" t="s">
        <v>309</v>
      </c>
      <c r="B2" s="9">
        <v>40044</v>
      </c>
      <c r="C2" s="5"/>
      <c r="D2" s="5"/>
    </row>
    <row r="3" spans="1:4" x14ac:dyDescent="0.25">
      <c r="A3" s="12" t="s">
        <v>181</v>
      </c>
      <c r="B3" s="66">
        <v>5400</v>
      </c>
    </row>
    <row r="4" spans="1:4" x14ac:dyDescent="0.25">
      <c r="A4" s="16" t="s">
        <v>192</v>
      </c>
      <c r="B4" s="13"/>
    </row>
    <row r="5" spans="1:4" x14ac:dyDescent="0.25">
      <c r="A5" s="150" t="s">
        <v>359</v>
      </c>
      <c r="B5" s="142"/>
    </row>
    <row r="6" spans="1:4" x14ac:dyDescent="0.25">
      <c r="A6" s="93" t="s">
        <v>360</v>
      </c>
      <c r="B6" s="77"/>
    </row>
    <row r="7" spans="1:4" x14ac:dyDescent="0.25">
      <c r="A7" s="352"/>
      <c r="B7" s="352"/>
    </row>
    <row r="8" spans="1:4" x14ac:dyDescent="0.25">
      <c r="A8" s="93" t="s">
        <v>361</v>
      </c>
      <c r="B8" s="77"/>
    </row>
    <row r="9" spans="1:4" x14ac:dyDescent="0.25">
      <c r="A9" s="148" t="s">
        <v>362</v>
      </c>
      <c r="B9" s="72"/>
    </row>
    <row r="10" spans="1:4" x14ac:dyDescent="0.25">
      <c r="A10" s="12" t="s">
        <v>679</v>
      </c>
      <c r="B10" s="13"/>
    </row>
    <row r="11" spans="1:4" x14ac:dyDescent="0.25">
      <c r="A11" s="12" t="s">
        <v>344</v>
      </c>
      <c r="B11" s="13"/>
    </row>
    <row r="12" spans="1:4" x14ac:dyDescent="0.25">
      <c r="A12" s="12" t="s">
        <v>345</v>
      </c>
      <c r="B12" s="13"/>
    </row>
    <row r="13" spans="1:4" x14ac:dyDescent="0.25">
      <c r="A13" s="12" t="s">
        <v>216</v>
      </c>
      <c r="B13" s="13"/>
    </row>
    <row r="14" spans="1:4" x14ac:dyDescent="0.25">
      <c r="A14" s="12" t="s">
        <v>369</v>
      </c>
      <c r="B14" s="23">
        <f>+(((B6*(B13*28.3))*(60))/1000000)*24</f>
        <v>0</v>
      </c>
    </row>
    <row r="15" spans="1:4" x14ac:dyDescent="0.25">
      <c r="A15" s="12" t="s">
        <v>656</v>
      </c>
      <c r="B15" s="23">
        <f>+(((B5*(B13*28.3))*(60))/1000000)*24</f>
        <v>0</v>
      </c>
    </row>
    <row r="18" spans="1:9" x14ac:dyDescent="0.25">
      <c r="A18" s="25" t="s">
        <v>219</v>
      </c>
    </row>
    <row r="19" spans="1:9" ht="39.6" x14ac:dyDescent="0.25">
      <c r="A19" s="26" t="s">
        <v>238</v>
      </c>
      <c r="B19" s="215" t="s">
        <v>145</v>
      </c>
      <c r="C19" s="216" t="s">
        <v>270</v>
      </c>
      <c r="D19" s="216" t="s">
        <v>146</v>
      </c>
      <c r="E19" s="216" t="s">
        <v>147</v>
      </c>
      <c r="F19" s="216" t="s">
        <v>148</v>
      </c>
      <c r="G19" s="216" t="s">
        <v>149</v>
      </c>
      <c r="H19" s="214" t="s">
        <v>151</v>
      </c>
      <c r="I19" s="192"/>
    </row>
  </sheetData>
  <mergeCells count="1">
    <mergeCell ref="A7:B7"/>
  </mergeCells>
  <phoneticPr fontId="12" type="noConversion"/>
  <hyperlinks>
    <hyperlink ref="C19" location="County!A1" display="County Map" xr:uid="{00000000-0004-0000-0E00-000000000000}"/>
    <hyperlink ref="D19" location="'Quad%201'!A1" display="Quad 1" xr:uid="{00000000-0004-0000-0E00-000001000000}"/>
    <hyperlink ref="E19" location="'Quad%202'!A1" display="Quad 2" xr:uid="{00000000-0004-0000-0E00-000002000000}"/>
    <hyperlink ref="F19" location="'Quad%203'!A1" display="Quad 3" xr:uid="{00000000-0004-0000-0E00-000003000000}"/>
    <hyperlink ref="G19" location="'Quad%204'!A1" display="Quad 4" xr:uid="{00000000-0004-0000-0E00-000004000000}"/>
  </hyperlinks>
  <pageMargins left="0.7" right="0.7" top="0.75" bottom="0.75" header="0.3" footer="0.3"/>
  <headerFooter>
    <oddHeader xml:space="preserve">&amp;LSteuben County Lakes Council&amp;RPrinted &amp;D
</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45"/>
  <sheetViews>
    <sheetView zoomScale="125" workbookViewId="0">
      <selection activeCell="G11" sqref="G11"/>
    </sheetView>
  </sheetViews>
  <sheetFormatPr defaultColWidth="12" defaultRowHeight="13.2" x14ac:dyDescent="0.25"/>
  <cols>
    <col min="1" max="1" width="30.6640625" customWidth="1"/>
    <col min="7" max="7" width="13.6640625" customWidth="1"/>
    <col min="9" max="9" width="12" style="6"/>
    <col min="10" max="10" width="12" style="5"/>
    <col min="11" max="11" width="12" style="6"/>
    <col min="13" max="15" width="12" style="5"/>
    <col min="23" max="25" width="12" style="5"/>
  </cols>
  <sheetData>
    <row r="1" spans="1:28" ht="17.399999999999999" x14ac:dyDescent="0.3">
      <c r="A1" s="38" t="s">
        <v>659</v>
      </c>
      <c r="B1" s="38"/>
      <c r="C1" s="38"/>
      <c r="D1" s="38"/>
      <c r="E1" s="38"/>
      <c r="F1" s="1"/>
      <c r="G1" s="1"/>
      <c r="H1" s="1"/>
    </row>
    <row r="2" spans="1:28" x14ac:dyDescent="0.25">
      <c r="A2" s="89" t="s">
        <v>309</v>
      </c>
      <c r="B2" s="107">
        <v>41486</v>
      </c>
      <c r="C2" s="107">
        <v>41516</v>
      </c>
      <c r="D2" s="91">
        <v>41780</v>
      </c>
      <c r="E2" s="103">
        <v>41834</v>
      </c>
      <c r="F2" s="91">
        <v>41876</v>
      </c>
      <c r="G2" s="91">
        <v>42152</v>
      </c>
      <c r="H2" s="91">
        <v>42213</v>
      </c>
      <c r="I2" s="91">
        <v>42243</v>
      </c>
      <c r="J2" s="91">
        <v>42886</v>
      </c>
      <c r="K2" s="217" t="s">
        <v>628</v>
      </c>
      <c r="L2" s="217" t="s">
        <v>629</v>
      </c>
      <c r="M2" s="91">
        <v>43251</v>
      </c>
      <c r="N2" s="91">
        <v>43616</v>
      </c>
      <c r="O2" s="91">
        <v>43648</v>
      </c>
      <c r="P2" s="91">
        <v>43707</v>
      </c>
      <c r="Q2" s="91">
        <v>43979</v>
      </c>
      <c r="R2" s="91">
        <v>44036</v>
      </c>
      <c r="S2" s="91">
        <v>44067</v>
      </c>
      <c r="T2" s="91">
        <v>44343</v>
      </c>
      <c r="U2" s="91">
        <v>44399</v>
      </c>
      <c r="V2" s="91">
        <v>44433</v>
      </c>
      <c r="W2" s="308">
        <v>44701</v>
      </c>
      <c r="X2" s="335">
        <v>44764</v>
      </c>
      <c r="Y2" s="308">
        <v>44776</v>
      </c>
      <c r="Z2" s="91"/>
      <c r="AA2" s="91"/>
      <c r="AB2" s="103"/>
    </row>
    <row r="3" spans="1:28" x14ac:dyDescent="0.25">
      <c r="A3" s="93" t="s">
        <v>181</v>
      </c>
      <c r="B3" s="93">
        <v>100</v>
      </c>
      <c r="C3" s="94">
        <v>440</v>
      </c>
      <c r="D3" s="77">
        <v>220</v>
      </c>
      <c r="E3" s="77" t="s">
        <v>115</v>
      </c>
      <c r="F3" s="77">
        <v>138.9</v>
      </c>
      <c r="G3" s="77">
        <v>52</v>
      </c>
      <c r="H3" s="120">
        <v>366</v>
      </c>
      <c r="I3" s="120">
        <v>267</v>
      </c>
      <c r="J3" s="77">
        <v>63</v>
      </c>
      <c r="K3" s="77" t="s">
        <v>574</v>
      </c>
      <c r="L3" s="77" t="s">
        <v>574</v>
      </c>
      <c r="M3" s="77">
        <v>85</v>
      </c>
      <c r="N3" s="77" t="s">
        <v>574</v>
      </c>
      <c r="O3" s="77">
        <v>55.4</v>
      </c>
      <c r="P3" s="77">
        <v>25.6</v>
      </c>
      <c r="Q3" s="120">
        <v>290.89999999999998</v>
      </c>
      <c r="R3" s="77">
        <v>101.7</v>
      </c>
      <c r="S3" s="77">
        <v>122.3</v>
      </c>
      <c r="T3" s="77">
        <v>150</v>
      </c>
      <c r="U3" s="77">
        <v>153.9</v>
      </c>
      <c r="V3" s="77" t="s">
        <v>259</v>
      </c>
      <c r="W3" s="341">
        <v>52</v>
      </c>
      <c r="X3" s="77" t="s">
        <v>524</v>
      </c>
      <c r="Y3" s="120">
        <v>364.4</v>
      </c>
      <c r="Z3" s="77"/>
      <c r="AA3" s="77"/>
      <c r="AB3" s="77"/>
    </row>
    <row r="4" spans="1:28" x14ac:dyDescent="0.25">
      <c r="A4" s="98" t="s">
        <v>192</v>
      </c>
      <c r="B4" s="93"/>
      <c r="C4" s="110"/>
      <c r="D4" s="77"/>
      <c r="E4" s="77"/>
      <c r="F4" s="77"/>
      <c r="G4" s="77"/>
      <c r="H4" s="77"/>
      <c r="I4" s="77"/>
      <c r="J4" s="77"/>
      <c r="K4" s="77"/>
      <c r="L4" s="77"/>
      <c r="M4" s="77"/>
      <c r="N4" s="77"/>
      <c r="O4" s="77"/>
      <c r="P4" s="77"/>
      <c r="Q4" s="77"/>
      <c r="R4" s="77"/>
      <c r="S4" s="77"/>
      <c r="T4" s="77"/>
      <c r="U4" s="77"/>
      <c r="V4" s="77"/>
      <c r="W4" s="77"/>
      <c r="X4" s="77"/>
      <c r="Y4" s="77"/>
      <c r="Z4" s="77"/>
      <c r="AA4" s="77"/>
      <c r="AB4" s="77"/>
    </row>
    <row r="5" spans="1:28" x14ac:dyDescent="0.25">
      <c r="A5" s="93" t="s">
        <v>359</v>
      </c>
      <c r="B5" s="93">
        <v>7.2000000000000008E-2</v>
      </c>
      <c r="C5" s="94">
        <v>0.16800000000000001</v>
      </c>
      <c r="D5" s="77">
        <v>3.5000000000000003E-2</v>
      </c>
      <c r="E5" s="77" t="s">
        <v>407</v>
      </c>
      <c r="F5" s="77">
        <v>7.4999999999999997E-2</v>
      </c>
      <c r="G5" s="77">
        <v>7.4999999999999997E-2</v>
      </c>
      <c r="H5" s="77">
        <v>4.4999999999999998E-2</v>
      </c>
      <c r="I5" s="77">
        <v>3.7999999999999999E-2</v>
      </c>
      <c r="J5" s="120">
        <v>7.9000000000000001E-2</v>
      </c>
      <c r="K5" s="77" t="s">
        <v>574</v>
      </c>
      <c r="L5" s="77" t="s">
        <v>574</v>
      </c>
      <c r="M5" s="77">
        <v>6.5000000000000002E-2</v>
      </c>
      <c r="N5" s="77" t="s">
        <v>574</v>
      </c>
      <c r="O5" s="120">
        <v>7.9000000000000001E-2</v>
      </c>
      <c r="P5" s="120">
        <v>7.9000000000000001E-2</v>
      </c>
      <c r="Q5" s="77">
        <v>5.6000000000000001E-2</v>
      </c>
      <c r="R5" s="120">
        <v>9.5000000000000001E-2</v>
      </c>
      <c r="S5" s="120">
        <v>0.193</v>
      </c>
      <c r="T5" s="77">
        <v>4.1000000000000002E-2</v>
      </c>
      <c r="U5" s="77">
        <v>5.0999999999999997E-2</v>
      </c>
      <c r="V5" s="77" t="s">
        <v>259</v>
      </c>
      <c r="W5" s="77">
        <v>3.7999999999999999E-2</v>
      </c>
      <c r="X5" s="77" t="s">
        <v>524</v>
      </c>
      <c r="Y5" s="120">
        <v>9.5000000000000001E-2</v>
      </c>
      <c r="Z5" s="77"/>
      <c r="AA5" s="77"/>
      <c r="AB5" s="77"/>
    </row>
    <row r="6" spans="1:28" x14ac:dyDescent="0.25">
      <c r="A6" s="93" t="s">
        <v>360</v>
      </c>
      <c r="B6" s="93" t="s">
        <v>494</v>
      </c>
      <c r="C6" s="93">
        <v>5.33</v>
      </c>
      <c r="D6" s="77">
        <v>2</v>
      </c>
      <c r="E6" s="77" t="s">
        <v>407</v>
      </c>
      <c r="F6" s="77">
        <v>2</v>
      </c>
      <c r="G6" s="77" t="s">
        <v>297</v>
      </c>
      <c r="H6" s="77">
        <v>28.22</v>
      </c>
      <c r="I6" s="77">
        <v>2.5</v>
      </c>
      <c r="J6" s="77">
        <v>2.7</v>
      </c>
      <c r="K6" s="77" t="s">
        <v>574</v>
      </c>
      <c r="L6" s="77" t="s">
        <v>574</v>
      </c>
      <c r="M6" s="77" t="s">
        <v>526</v>
      </c>
      <c r="N6" s="77" t="s">
        <v>574</v>
      </c>
      <c r="O6" s="77">
        <v>2.4</v>
      </c>
      <c r="P6" s="77">
        <v>1.8</v>
      </c>
      <c r="Q6" s="77">
        <v>1.8</v>
      </c>
      <c r="R6" s="77">
        <v>2.7</v>
      </c>
      <c r="S6" s="77">
        <v>6</v>
      </c>
      <c r="T6" s="77">
        <v>1.1000000000000001</v>
      </c>
      <c r="U6" s="77">
        <v>2.5</v>
      </c>
      <c r="V6" s="77" t="s">
        <v>259</v>
      </c>
      <c r="W6" s="77">
        <v>1.6</v>
      </c>
      <c r="X6" s="77" t="s">
        <v>524</v>
      </c>
      <c r="Y6" s="77">
        <v>11</v>
      </c>
      <c r="Z6" s="77"/>
      <c r="AA6" s="77"/>
      <c r="AB6" s="77"/>
    </row>
    <row r="7" spans="1:28" x14ac:dyDescent="0.25">
      <c r="A7" s="352"/>
      <c r="B7" s="352"/>
      <c r="C7" s="352"/>
      <c r="D7" s="352"/>
      <c r="E7" s="352"/>
      <c r="F7" s="352"/>
      <c r="G7" s="352"/>
      <c r="H7" s="352"/>
      <c r="I7" s="352"/>
      <c r="J7" s="352"/>
      <c r="K7" s="5"/>
      <c r="L7" s="5"/>
      <c r="P7" s="5"/>
      <c r="Q7" s="5"/>
      <c r="R7" s="5"/>
      <c r="S7" s="5"/>
      <c r="T7" s="5"/>
      <c r="U7" s="5"/>
      <c r="V7" s="5"/>
      <c r="Z7" s="5"/>
      <c r="AA7" s="5"/>
      <c r="AB7" s="5"/>
    </row>
    <row r="8" spans="1:28" x14ac:dyDescent="0.25">
      <c r="A8" s="93" t="s">
        <v>361</v>
      </c>
      <c r="B8" s="93">
        <v>4.68</v>
      </c>
      <c r="C8" s="93">
        <v>3.1</v>
      </c>
      <c r="D8" s="77">
        <v>10.1</v>
      </c>
      <c r="E8" s="77" t="s">
        <v>407</v>
      </c>
      <c r="F8" s="77">
        <v>5.33</v>
      </c>
      <c r="G8" s="77">
        <v>4.51</v>
      </c>
      <c r="H8" s="77">
        <v>7.21</v>
      </c>
      <c r="I8" s="77">
        <v>4.63</v>
      </c>
      <c r="J8" s="77" t="s">
        <v>574</v>
      </c>
      <c r="K8" s="77" t="s">
        <v>574</v>
      </c>
      <c r="L8" s="77" t="s">
        <v>574</v>
      </c>
      <c r="M8" s="77">
        <v>5.31</v>
      </c>
      <c r="N8" s="77" t="s">
        <v>574</v>
      </c>
      <c r="O8" s="77">
        <v>8.0399999999999991</v>
      </c>
      <c r="P8" s="77">
        <v>3.87</v>
      </c>
      <c r="Q8" s="77">
        <v>6</v>
      </c>
      <c r="R8" s="77">
        <v>4.4000000000000004</v>
      </c>
      <c r="S8" s="77">
        <v>5.0999999999999996</v>
      </c>
      <c r="T8" s="77">
        <v>4.5</v>
      </c>
      <c r="U8" s="77">
        <v>7.6</v>
      </c>
      <c r="V8" s="77" t="s">
        <v>259</v>
      </c>
      <c r="W8" s="77">
        <v>8.6999999999999993</v>
      </c>
      <c r="X8" s="77" t="s">
        <v>524</v>
      </c>
      <c r="Y8" s="77">
        <v>5.8</v>
      </c>
      <c r="Z8" s="77"/>
      <c r="AA8" s="77"/>
      <c r="AB8" s="77"/>
    </row>
    <row r="9" spans="1:28" x14ac:dyDescent="0.25">
      <c r="A9" s="93" t="s">
        <v>362</v>
      </c>
      <c r="B9" s="93">
        <v>7.7</v>
      </c>
      <c r="C9" s="93">
        <v>7.67</v>
      </c>
      <c r="D9" s="77">
        <v>8.11</v>
      </c>
      <c r="E9" s="77" t="s">
        <v>407</v>
      </c>
      <c r="F9" s="77">
        <v>7.55</v>
      </c>
      <c r="G9" s="77">
        <v>7.7</v>
      </c>
      <c r="H9" s="77">
        <v>7.89</v>
      </c>
      <c r="I9" s="77">
        <v>7.85</v>
      </c>
      <c r="J9" s="77">
        <v>7.71</v>
      </c>
      <c r="K9" s="77" t="s">
        <v>574</v>
      </c>
      <c r="L9" s="77" t="s">
        <v>574</v>
      </c>
      <c r="M9" s="77">
        <v>7.85</v>
      </c>
      <c r="N9" s="77" t="s">
        <v>574</v>
      </c>
      <c r="O9" s="77">
        <v>7.87</v>
      </c>
      <c r="P9" s="77">
        <v>7.56</v>
      </c>
      <c r="Q9" s="77">
        <v>7.81</v>
      </c>
      <c r="R9" s="77">
        <v>7.78</v>
      </c>
      <c r="S9" s="77">
        <v>7.7</v>
      </c>
      <c r="T9" s="77">
        <v>7.62</v>
      </c>
      <c r="U9" s="77">
        <v>7.92</v>
      </c>
      <c r="V9" s="77" t="s">
        <v>259</v>
      </c>
      <c r="W9" s="77">
        <v>8.18</v>
      </c>
      <c r="X9" s="77" t="s">
        <v>524</v>
      </c>
      <c r="Y9" s="77">
        <v>7.91</v>
      </c>
      <c r="Z9" s="77"/>
      <c r="AA9" s="77"/>
      <c r="AB9" s="77"/>
    </row>
    <row r="10" spans="1:28" x14ac:dyDescent="0.25">
      <c r="A10" s="93" t="s">
        <v>679</v>
      </c>
      <c r="B10" s="113">
        <v>22.1</v>
      </c>
      <c r="C10" s="113">
        <v>23.6</v>
      </c>
      <c r="D10" s="77">
        <v>21.5</v>
      </c>
      <c r="E10" s="77" t="s">
        <v>407</v>
      </c>
      <c r="F10" s="77">
        <v>25.7</v>
      </c>
      <c r="G10" s="77">
        <v>20.2</v>
      </c>
      <c r="H10" s="77">
        <v>26.5</v>
      </c>
      <c r="I10" s="77">
        <v>21.1</v>
      </c>
      <c r="J10" s="77">
        <v>18.8</v>
      </c>
      <c r="K10" s="77" t="s">
        <v>574</v>
      </c>
      <c r="L10" s="77" t="s">
        <v>574</v>
      </c>
      <c r="M10" s="77">
        <v>23.8</v>
      </c>
      <c r="N10" s="77" t="s">
        <v>574</v>
      </c>
      <c r="O10" s="77">
        <v>80.5</v>
      </c>
      <c r="P10" s="77">
        <v>69.2</v>
      </c>
      <c r="Q10" s="77">
        <v>72.099999999999994</v>
      </c>
      <c r="R10" s="77">
        <v>83.5</v>
      </c>
      <c r="S10" s="77">
        <v>76.8</v>
      </c>
      <c r="T10" s="77">
        <v>67.099999999999994</v>
      </c>
      <c r="U10" s="77">
        <v>76.3</v>
      </c>
      <c r="V10" s="77" t="s">
        <v>259</v>
      </c>
      <c r="W10" s="77">
        <v>72.2</v>
      </c>
      <c r="X10" s="77" t="s">
        <v>524</v>
      </c>
      <c r="Y10" s="77">
        <v>78.599999999999994</v>
      </c>
      <c r="Z10" s="77"/>
      <c r="AA10" s="77"/>
      <c r="AB10" s="77"/>
    </row>
    <row r="11" spans="1:28" x14ac:dyDescent="0.25">
      <c r="A11" s="93" t="s">
        <v>344</v>
      </c>
      <c r="B11" s="93">
        <v>596</v>
      </c>
      <c r="C11" s="93">
        <v>634</v>
      </c>
      <c r="D11" s="77">
        <v>487</v>
      </c>
      <c r="E11" s="77" t="s">
        <v>407</v>
      </c>
      <c r="F11" s="77">
        <v>575</v>
      </c>
      <c r="G11" s="77">
        <v>600</v>
      </c>
      <c r="H11" s="77">
        <v>592</v>
      </c>
      <c r="I11" s="77">
        <v>592</v>
      </c>
      <c r="J11" s="77">
        <v>445.8</v>
      </c>
      <c r="K11" s="77" t="s">
        <v>574</v>
      </c>
      <c r="L11" s="77" t="s">
        <v>574</v>
      </c>
      <c r="M11" s="77">
        <v>557</v>
      </c>
      <c r="N11" s="77" t="s">
        <v>574</v>
      </c>
      <c r="O11" s="77">
        <v>559</v>
      </c>
      <c r="P11" s="77">
        <v>512</v>
      </c>
      <c r="Q11" s="77">
        <v>473</v>
      </c>
      <c r="R11" s="77">
        <v>511</v>
      </c>
      <c r="S11" s="77">
        <v>495</v>
      </c>
      <c r="T11" s="77">
        <v>559</v>
      </c>
      <c r="U11" s="77">
        <v>538</v>
      </c>
      <c r="V11" s="77" t="s">
        <v>259</v>
      </c>
      <c r="W11" s="77">
        <v>492</v>
      </c>
      <c r="X11" s="77" t="s">
        <v>524</v>
      </c>
      <c r="Y11" s="77">
        <v>484</v>
      </c>
      <c r="Z11" s="77"/>
      <c r="AA11" s="77"/>
      <c r="AB11" s="77"/>
    </row>
    <row r="12" spans="1:28" x14ac:dyDescent="0.25">
      <c r="A12" s="93" t="s">
        <v>345</v>
      </c>
      <c r="B12" s="93"/>
      <c r="C12" s="93"/>
      <c r="D12" s="77"/>
      <c r="E12" s="77"/>
      <c r="F12" s="77"/>
      <c r="G12" s="77"/>
      <c r="H12" s="77"/>
      <c r="I12" s="77"/>
      <c r="J12" s="77"/>
      <c r="K12" s="77"/>
      <c r="L12" s="77"/>
      <c r="M12" s="77"/>
      <c r="N12" s="77"/>
      <c r="O12" s="77"/>
      <c r="P12" s="77"/>
      <c r="Q12" s="77"/>
      <c r="R12" s="77"/>
      <c r="S12" s="77"/>
      <c r="T12" s="77"/>
      <c r="U12" s="77"/>
      <c r="V12" s="77" t="s">
        <v>257</v>
      </c>
      <c r="W12" s="77"/>
      <c r="X12" s="77"/>
      <c r="Y12" s="77"/>
      <c r="Z12" s="77"/>
      <c r="AA12" s="77"/>
      <c r="AB12" s="77"/>
    </row>
    <row r="13" spans="1:28" x14ac:dyDescent="0.25">
      <c r="A13" s="148"/>
      <c r="B13" s="148"/>
      <c r="C13" s="148"/>
      <c r="D13" s="131"/>
      <c r="E13" s="131"/>
      <c r="F13" s="131"/>
      <c r="G13" s="131"/>
      <c r="H13" s="131"/>
      <c r="I13" s="131"/>
      <c r="J13" s="77"/>
      <c r="K13" s="77"/>
      <c r="L13" s="77"/>
      <c r="M13" s="131"/>
      <c r="N13" s="77"/>
      <c r="O13" s="77"/>
      <c r="P13" s="77"/>
      <c r="Q13" s="77"/>
      <c r="R13" s="77"/>
      <c r="S13" s="77"/>
      <c r="T13" s="77"/>
      <c r="U13" s="77"/>
      <c r="V13" s="77"/>
      <c r="W13" s="77"/>
      <c r="X13" s="77"/>
      <c r="Y13" s="77"/>
      <c r="Z13" s="77"/>
      <c r="AA13" s="77"/>
      <c r="AB13" s="77"/>
    </row>
    <row r="14" spans="1:28" x14ac:dyDescent="0.25">
      <c r="A14" s="12" t="s">
        <v>216</v>
      </c>
      <c r="B14" s="36">
        <v>94.08</v>
      </c>
      <c r="C14" s="36" t="s">
        <v>226</v>
      </c>
      <c r="D14" s="36" t="s">
        <v>407</v>
      </c>
      <c r="E14" s="77" t="s">
        <v>407</v>
      </c>
      <c r="F14" s="77">
        <v>2.08</v>
      </c>
      <c r="G14" s="77" t="s">
        <v>173</v>
      </c>
      <c r="H14" s="77">
        <v>407.04</v>
      </c>
      <c r="I14" s="77">
        <v>45.31</v>
      </c>
      <c r="J14" s="77" t="s">
        <v>574</v>
      </c>
      <c r="K14" s="77" t="s">
        <v>574</v>
      </c>
      <c r="L14" s="77" t="s">
        <v>574</v>
      </c>
      <c r="M14" s="77" t="s">
        <v>19</v>
      </c>
      <c r="N14" s="77" t="s">
        <v>574</v>
      </c>
      <c r="O14" s="77" t="s">
        <v>574</v>
      </c>
      <c r="P14" s="77" t="s">
        <v>574</v>
      </c>
      <c r="Q14" s="77" t="s">
        <v>574</v>
      </c>
      <c r="R14" s="77" t="s">
        <v>574</v>
      </c>
      <c r="S14" s="77" t="s">
        <v>574</v>
      </c>
      <c r="T14" s="77" t="s">
        <v>259</v>
      </c>
      <c r="U14" s="77" t="s">
        <v>259</v>
      </c>
      <c r="V14" s="77" t="s">
        <v>433</v>
      </c>
      <c r="W14" s="77" t="s">
        <v>433</v>
      </c>
      <c r="X14" s="77" t="s">
        <v>433</v>
      </c>
      <c r="Y14" s="77" t="s">
        <v>433</v>
      </c>
      <c r="Z14" s="77"/>
      <c r="AA14" s="77"/>
      <c r="AB14" s="77"/>
    </row>
    <row r="15" spans="1:28" x14ac:dyDescent="0.25">
      <c r="A15" s="12" t="s">
        <v>369</v>
      </c>
      <c r="B15" s="23" t="s">
        <v>282</v>
      </c>
      <c r="C15" s="12" t="s">
        <v>246</v>
      </c>
      <c r="D15" s="12" t="s">
        <v>407</v>
      </c>
      <c r="E15" s="77" t="s">
        <v>407</v>
      </c>
      <c r="F15" s="77">
        <v>0.17</v>
      </c>
      <c r="G15" s="77" t="s">
        <v>610</v>
      </c>
      <c r="H15" s="77">
        <v>28.22</v>
      </c>
      <c r="I15" s="77">
        <v>4.62</v>
      </c>
      <c r="J15" s="77" t="s">
        <v>574</v>
      </c>
      <c r="K15" s="77" t="s">
        <v>574</v>
      </c>
      <c r="L15" s="77" t="s">
        <v>574</v>
      </c>
      <c r="M15" s="77" t="s">
        <v>19</v>
      </c>
      <c r="N15" s="77" t="s">
        <v>574</v>
      </c>
      <c r="O15" s="77" t="s">
        <v>574</v>
      </c>
      <c r="P15" s="77" t="s">
        <v>574</v>
      </c>
      <c r="Q15" s="77" t="s">
        <v>574</v>
      </c>
      <c r="R15" s="77" t="s">
        <v>574</v>
      </c>
      <c r="S15" s="77" t="s">
        <v>574</v>
      </c>
      <c r="T15" s="77" t="s">
        <v>259</v>
      </c>
      <c r="U15" s="77" t="s">
        <v>259</v>
      </c>
      <c r="V15" s="77" t="s">
        <v>548</v>
      </c>
      <c r="W15" s="77" t="s">
        <v>548</v>
      </c>
      <c r="X15" s="77" t="s">
        <v>548</v>
      </c>
      <c r="Y15" s="77" t="s">
        <v>548</v>
      </c>
      <c r="Z15" s="77"/>
      <c r="AA15" s="77"/>
      <c r="AB15" s="77"/>
    </row>
    <row r="16" spans="1:28" x14ac:dyDescent="0.25">
      <c r="A16" s="12" t="s">
        <v>533</v>
      </c>
      <c r="B16" s="23">
        <v>0.28000000000000003</v>
      </c>
      <c r="C16" s="12" t="s">
        <v>433</v>
      </c>
      <c r="D16" s="12" t="s">
        <v>433</v>
      </c>
      <c r="E16" s="77" t="s">
        <v>407</v>
      </c>
      <c r="F16" s="77">
        <v>0.01</v>
      </c>
      <c r="G16" s="77" t="s">
        <v>610</v>
      </c>
      <c r="H16" s="77">
        <v>0.75</v>
      </c>
      <c r="I16" s="77">
        <v>7.0000000000000007E-2</v>
      </c>
      <c r="J16" s="77" t="s">
        <v>574</v>
      </c>
      <c r="K16" s="77" t="s">
        <v>574</v>
      </c>
      <c r="L16" s="77" t="s">
        <v>574</v>
      </c>
      <c r="M16" s="77" t="s">
        <v>19</v>
      </c>
      <c r="N16" s="77" t="s">
        <v>574</v>
      </c>
      <c r="O16" s="77" t="s">
        <v>574</v>
      </c>
      <c r="P16" s="77" t="s">
        <v>574</v>
      </c>
      <c r="Q16" s="77" t="s">
        <v>574</v>
      </c>
      <c r="R16" s="77" t="s">
        <v>574</v>
      </c>
      <c r="S16" s="77" t="s">
        <v>574</v>
      </c>
      <c r="T16" s="77" t="s">
        <v>259</v>
      </c>
      <c r="U16" s="77" t="s">
        <v>259</v>
      </c>
      <c r="V16" s="77" t="s">
        <v>433</v>
      </c>
      <c r="W16" s="77" t="s">
        <v>433</v>
      </c>
      <c r="X16" s="77" t="s">
        <v>433</v>
      </c>
      <c r="Y16" s="77" t="s">
        <v>433</v>
      </c>
      <c r="Z16" s="77"/>
      <c r="AA16" s="77"/>
      <c r="AB16" s="77"/>
    </row>
    <row r="17" spans="1:28" x14ac:dyDescent="0.25">
      <c r="A17" s="12" t="s">
        <v>190</v>
      </c>
      <c r="B17" s="12" t="s">
        <v>246</v>
      </c>
      <c r="C17" s="12" t="s">
        <v>246</v>
      </c>
      <c r="D17" s="12" t="s">
        <v>407</v>
      </c>
      <c r="E17" s="77" t="s">
        <v>407</v>
      </c>
      <c r="F17" s="77" t="s">
        <v>407</v>
      </c>
      <c r="G17" s="77" t="s">
        <v>610</v>
      </c>
      <c r="H17" s="77" t="s">
        <v>168</v>
      </c>
      <c r="I17" s="77" t="s">
        <v>246</v>
      </c>
      <c r="J17" s="5" t="s">
        <v>574</v>
      </c>
      <c r="K17" s="77" t="s">
        <v>574</v>
      </c>
      <c r="L17" s="77" t="s">
        <v>574</v>
      </c>
      <c r="M17" s="77" t="s">
        <v>19</v>
      </c>
      <c r="N17" s="77" t="s">
        <v>574</v>
      </c>
      <c r="O17" s="77" t="s">
        <v>574</v>
      </c>
      <c r="P17" s="77" t="s">
        <v>574</v>
      </c>
      <c r="Q17" s="77" t="s">
        <v>574</v>
      </c>
      <c r="R17" s="77" t="s">
        <v>574</v>
      </c>
      <c r="S17" s="77" t="s">
        <v>574</v>
      </c>
      <c r="T17" s="77" t="s">
        <v>259</v>
      </c>
      <c r="U17" s="77" t="s">
        <v>259</v>
      </c>
      <c r="V17" s="77" t="s">
        <v>433</v>
      </c>
      <c r="W17" s="77" t="s">
        <v>433</v>
      </c>
      <c r="X17" s="77" t="s">
        <v>433</v>
      </c>
      <c r="Y17" s="77" t="s">
        <v>433</v>
      </c>
      <c r="Z17" s="77"/>
      <c r="AA17" s="77"/>
      <c r="AB17" s="77"/>
    </row>
    <row r="18" spans="1:28" x14ac:dyDescent="0.25">
      <c r="A18" s="12" t="s">
        <v>677</v>
      </c>
      <c r="B18" s="12" t="s">
        <v>433</v>
      </c>
      <c r="C18" s="12" t="s">
        <v>433</v>
      </c>
      <c r="D18" s="12" t="s">
        <v>433</v>
      </c>
      <c r="E18" s="77" t="s">
        <v>407</v>
      </c>
      <c r="F18" s="77" t="s">
        <v>407</v>
      </c>
      <c r="G18" s="77" t="s">
        <v>610</v>
      </c>
      <c r="H18" s="77" t="s">
        <v>168</v>
      </c>
      <c r="I18" s="77" t="s">
        <v>246</v>
      </c>
      <c r="J18" s="77" t="s">
        <v>574</v>
      </c>
      <c r="K18" s="77" t="s">
        <v>574</v>
      </c>
      <c r="L18" s="77" t="s">
        <v>574</v>
      </c>
      <c r="M18" s="77" t="s">
        <v>19</v>
      </c>
      <c r="N18" s="77" t="s">
        <v>574</v>
      </c>
      <c r="O18" s="77" t="s">
        <v>574</v>
      </c>
      <c r="P18" s="77" t="s">
        <v>574</v>
      </c>
      <c r="Q18" s="77" t="s">
        <v>574</v>
      </c>
      <c r="R18" s="77" t="s">
        <v>574</v>
      </c>
      <c r="S18" s="77" t="s">
        <v>574</v>
      </c>
      <c r="T18" s="77" t="s">
        <v>259</v>
      </c>
      <c r="U18" s="77" t="s">
        <v>259</v>
      </c>
      <c r="V18" s="77" t="s">
        <v>433</v>
      </c>
      <c r="W18" s="77" t="s">
        <v>433</v>
      </c>
      <c r="X18" s="77" t="s">
        <v>433</v>
      </c>
      <c r="Y18" s="77" t="s">
        <v>433</v>
      </c>
      <c r="Z18" s="131"/>
      <c r="AA18" s="131"/>
      <c r="AB18" s="131"/>
    </row>
    <row r="19" spans="1:28" x14ac:dyDescent="0.25">
      <c r="A19" s="12" t="s">
        <v>599</v>
      </c>
      <c r="B19" s="12" t="s">
        <v>246</v>
      </c>
      <c r="C19" s="12" t="s">
        <v>246</v>
      </c>
      <c r="D19" s="12" t="s">
        <v>407</v>
      </c>
      <c r="E19" s="77" t="s">
        <v>407</v>
      </c>
      <c r="F19" s="77" t="s">
        <v>407</v>
      </c>
      <c r="G19" s="77" t="s">
        <v>610</v>
      </c>
      <c r="H19" s="77" t="s">
        <v>168</v>
      </c>
      <c r="I19" s="77" t="s">
        <v>246</v>
      </c>
      <c r="J19" s="77" t="s">
        <v>574</v>
      </c>
      <c r="K19" s="77" t="s">
        <v>574</v>
      </c>
      <c r="L19" s="77" t="s">
        <v>574</v>
      </c>
      <c r="M19" s="77" t="s">
        <v>19</v>
      </c>
      <c r="N19" s="77" t="s">
        <v>574</v>
      </c>
      <c r="O19" s="77" t="s">
        <v>574</v>
      </c>
      <c r="P19" s="77" t="s">
        <v>574</v>
      </c>
      <c r="Q19" s="77" t="s">
        <v>574</v>
      </c>
      <c r="R19" s="77" t="s">
        <v>574</v>
      </c>
      <c r="S19" s="77" t="s">
        <v>574</v>
      </c>
      <c r="T19" s="77" t="s">
        <v>259</v>
      </c>
      <c r="U19" s="77" t="s">
        <v>259</v>
      </c>
      <c r="V19" s="77" t="s">
        <v>548</v>
      </c>
      <c r="W19" s="77" t="s">
        <v>548</v>
      </c>
      <c r="X19" s="77" t="s">
        <v>548</v>
      </c>
      <c r="Y19" s="77" t="s">
        <v>548</v>
      </c>
      <c r="Z19" s="77"/>
      <c r="AA19" s="77"/>
      <c r="AB19" s="77"/>
    </row>
    <row r="20" spans="1:28" x14ac:dyDescent="0.25">
      <c r="A20" s="12" t="s">
        <v>676</v>
      </c>
      <c r="B20" s="12" t="s">
        <v>433</v>
      </c>
      <c r="C20" s="12" t="s">
        <v>433</v>
      </c>
      <c r="D20" s="12" t="s">
        <v>433</v>
      </c>
      <c r="E20" s="77" t="s">
        <v>407</v>
      </c>
      <c r="F20" s="77" t="s">
        <v>407</v>
      </c>
      <c r="G20" s="77" t="s">
        <v>610</v>
      </c>
      <c r="H20" s="77" t="s">
        <v>168</v>
      </c>
      <c r="I20" s="77" t="s">
        <v>246</v>
      </c>
      <c r="J20" s="77" t="s">
        <v>574</v>
      </c>
      <c r="K20" s="77" t="s">
        <v>574</v>
      </c>
      <c r="L20" s="77" t="s">
        <v>574</v>
      </c>
      <c r="M20" s="77" t="s">
        <v>19</v>
      </c>
      <c r="N20" s="77" t="s">
        <v>574</v>
      </c>
      <c r="O20" s="77" t="s">
        <v>574</v>
      </c>
      <c r="P20" s="77" t="s">
        <v>574</v>
      </c>
      <c r="Q20" s="77" t="s">
        <v>574</v>
      </c>
      <c r="R20" s="77" t="s">
        <v>574</v>
      </c>
      <c r="S20" s="77" t="s">
        <v>574</v>
      </c>
      <c r="T20" s="77" t="s">
        <v>259</v>
      </c>
      <c r="U20" s="77" t="s">
        <v>259</v>
      </c>
      <c r="V20" s="77" t="s">
        <v>433</v>
      </c>
      <c r="W20" s="77" t="s">
        <v>433</v>
      </c>
      <c r="X20" s="77" t="s">
        <v>433</v>
      </c>
      <c r="Y20" s="77" t="s">
        <v>433</v>
      </c>
      <c r="Z20" s="77"/>
      <c r="AA20" s="77"/>
      <c r="AB20" s="77"/>
    </row>
    <row r="21" spans="1:28" ht="8.1" customHeight="1" x14ac:dyDescent="0.25"/>
    <row r="22" spans="1:28" ht="21.75" customHeight="1" x14ac:dyDescent="0.25">
      <c r="A22" s="191" t="s">
        <v>227</v>
      </c>
      <c r="I22" s="45"/>
      <c r="J22" s="45"/>
      <c r="K22" s="45"/>
    </row>
    <row r="23" spans="1:28" x14ac:dyDescent="0.25">
      <c r="A23" s="25" t="s">
        <v>219</v>
      </c>
    </row>
    <row r="24" spans="1:28" ht="39.6" x14ac:dyDescent="0.25">
      <c r="A24" s="146" t="s">
        <v>238</v>
      </c>
      <c r="B24" s="215" t="s">
        <v>145</v>
      </c>
      <c r="C24" s="216" t="s">
        <v>270</v>
      </c>
      <c r="D24" s="216" t="s">
        <v>146</v>
      </c>
      <c r="E24" s="216" t="s">
        <v>147</v>
      </c>
      <c r="F24" s="216" t="s">
        <v>148</v>
      </c>
      <c r="G24" s="216" t="s">
        <v>149</v>
      </c>
      <c r="H24" s="214" t="s">
        <v>151</v>
      </c>
      <c r="I24" s="192"/>
    </row>
    <row r="26" spans="1:28" ht="17.399999999999999" x14ac:dyDescent="0.3">
      <c r="A26" s="38" t="s">
        <v>247</v>
      </c>
      <c r="B26" s="38"/>
    </row>
    <row r="27" spans="1:28" x14ac:dyDescent="0.25">
      <c r="A27" s="8" t="s">
        <v>309</v>
      </c>
      <c r="B27" s="32">
        <v>40044</v>
      </c>
    </row>
    <row r="28" spans="1:28" x14ac:dyDescent="0.25">
      <c r="A28" s="12" t="s">
        <v>181</v>
      </c>
      <c r="B28" s="12">
        <v>6440</v>
      </c>
    </row>
    <row r="29" spans="1:28" x14ac:dyDescent="0.25">
      <c r="A29" s="16" t="s">
        <v>192</v>
      </c>
      <c r="B29" s="12"/>
    </row>
    <row r="30" spans="1:28" x14ac:dyDescent="0.25">
      <c r="A30" s="12" t="s">
        <v>359</v>
      </c>
      <c r="B30" s="12"/>
    </row>
    <row r="31" spans="1:28" x14ac:dyDescent="0.25">
      <c r="A31" s="12" t="s">
        <v>360</v>
      </c>
      <c r="B31" s="12"/>
    </row>
    <row r="32" spans="1:28" x14ac:dyDescent="0.25">
      <c r="A32" s="12" t="s">
        <v>361</v>
      </c>
      <c r="B32" s="12"/>
    </row>
    <row r="33" spans="1:2" x14ac:dyDescent="0.25">
      <c r="A33" s="12" t="s">
        <v>362</v>
      </c>
      <c r="B33" s="12"/>
    </row>
    <row r="34" spans="1:2" x14ac:dyDescent="0.25">
      <c r="A34" s="12" t="s">
        <v>679</v>
      </c>
      <c r="B34" s="37"/>
    </row>
    <row r="35" spans="1:2" x14ac:dyDescent="0.25">
      <c r="A35" s="12" t="s">
        <v>344</v>
      </c>
      <c r="B35" s="12"/>
    </row>
    <row r="36" spans="1:2" x14ac:dyDescent="0.25">
      <c r="A36" s="12" t="s">
        <v>345</v>
      </c>
      <c r="B36" s="12"/>
    </row>
    <row r="37" spans="1:2" x14ac:dyDescent="0.25">
      <c r="A37" s="12" t="s">
        <v>216</v>
      </c>
      <c r="B37" s="36"/>
    </row>
    <row r="38" spans="1:2" x14ac:dyDescent="0.25">
      <c r="A38" s="12" t="s">
        <v>369</v>
      </c>
      <c r="B38" s="23">
        <f>+(((B31*(B37*28.3))*(60))/1000000)*24</f>
        <v>0</v>
      </c>
    </row>
    <row r="39" spans="1:2" x14ac:dyDescent="0.25">
      <c r="A39" s="12" t="s">
        <v>533</v>
      </c>
      <c r="B39" s="23">
        <f>+(((B30*(B37*28.3))*(60))/1000000)*24</f>
        <v>0</v>
      </c>
    </row>
    <row r="40" spans="1:2" x14ac:dyDescent="0.25">
      <c r="A40" s="12" t="s">
        <v>434</v>
      </c>
      <c r="B40" s="12"/>
    </row>
    <row r="41" spans="1:2" x14ac:dyDescent="0.25">
      <c r="A41" s="12" t="s">
        <v>530</v>
      </c>
      <c r="B41" s="12"/>
    </row>
    <row r="42" spans="1:2" x14ac:dyDescent="0.25">
      <c r="A42" s="12" t="s">
        <v>531</v>
      </c>
      <c r="B42" s="12"/>
    </row>
    <row r="43" spans="1:2" x14ac:dyDescent="0.25">
      <c r="A43" s="12" t="s">
        <v>426</v>
      </c>
      <c r="B43" s="12"/>
    </row>
    <row r="44" spans="1:2" x14ac:dyDescent="0.25">
      <c r="A44" s="12" t="s">
        <v>427</v>
      </c>
      <c r="B44" s="12"/>
    </row>
    <row r="45" spans="1:2" x14ac:dyDescent="0.25">
      <c r="A45" s="12" t="s">
        <v>373</v>
      </c>
      <c r="B45" s="12"/>
    </row>
  </sheetData>
  <mergeCells count="1">
    <mergeCell ref="A7:J7"/>
  </mergeCells>
  <phoneticPr fontId="12" type="noConversion"/>
  <conditionalFormatting sqref="W3">
    <cfRule type="cellIs" dxfId="5" priority="26" operator="greaterThan">
      <formula>235</formula>
    </cfRule>
  </conditionalFormatting>
  <hyperlinks>
    <hyperlink ref="C24" location="County!A1" display="County Map" xr:uid="{00000000-0004-0000-0F00-000000000000}"/>
    <hyperlink ref="D24" location="'Quad%201'!A1" display="Quad 1" xr:uid="{00000000-0004-0000-0F00-000001000000}"/>
    <hyperlink ref="E24" location="'Quad%202'!A1" display="Quad 2" xr:uid="{00000000-0004-0000-0F00-000002000000}"/>
    <hyperlink ref="F24" location="'Quad%203'!A1" display="Quad 3" xr:uid="{00000000-0004-0000-0F00-000003000000}"/>
    <hyperlink ref="G24" location="'Quad%204'!A1" display="Quad 4" xr:uid="{00000000-0004-0000-0F00-000004000000}"/>
  </hyperlinks>
  <pageMargins left="0.7" right="0.7" top="0.75" bottom="0.75" header="0.3" footer="0.3"/>
  <headerFooter>
    <oddHeader xml:space="preserve">&amp;LSteuben County Lakes Council&amp;RPrinted &amp;D
</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I31"/>
  <sheetViews>
    <sheetView zoomScale="125" workbookViewId="0">
      <selection activeCell="BF32" sqref="BF32"/>
    </sheetView>
  </sheetViews>
  <sheetFormatPr defaultColWidth="8.6640625" defaultRowHeight="13.2" x14ac:dyDescent="0.25"/>
  <cols>
    <col min="1" max="1" width="30.6640625" customWidth="1"/>
    <col min="2" max="9" width="12" customWidth="1"/>
    <col min="10" max="10" width="12" style="6" customWidth="1"/>
    <col min="11" max="11" width="12" style="5" customWidth="1"/>
    <col min="12" max="12" width="12" style="6" customWidth="1"/>
    <col min="13" max="17" width="12" customWidth="1"/>
    <col min="18" max="18" width="12" style="5" customWidth="1"/>
    <col min="19" max="20" width="12" style="6" customWidth="1"/>
    <col min="21" max="23" width="12" style="5" customWidth="1"/>
    <col min="24" max="31" width="12" customWidth="1"/>
    <col min="32" max="38" width="12" style="5" customWidth="1"/>
    <col min="39" max="46" width="12" customWidth="1"/>
    <col min="47" max="47" width="12.33203125" style="5" customWidth="1"/>
    <col min="48" max="48" width="12.109375" style="5" customWidth="1"/>
    <col min="49" max="49" width="13" style="5" customWidth="1"/>
    <col min="50" max="52" width="12" customWidth="1"/>
    <col min="54" max="60" width="12" customWidth="1"/>
  </cols>
  <sheetData>
    <row r="1" spans="1:61" ht="17.399999999999999" x14ac:dyDescent="0.3">
      <c r="A1" s="38" t="s">
        <v>376</v>
      </c>
      <c r="B1" s="38"/>
      <c r="C1" s="38"/>
      <c r="D1" s="38"/>
      <c r="E1" s="38"/>
      <c r="F1" s="1"/>
      <c r="G1" s="1"/>
      <c r="H1" s="1"/>
      <c r="I1" s="1"/>
      <c r="N1" s="5"/>
      <c r="O1" s="5"/>
      <c r="P1" s="5"/>
    </row>
    <row r="2" spans="1:61" s="46" customFormat="1" x14ac:dyDescent="0.25">
      <c r="A2" s="39" t="s">
        <v>309</v>
      </c>
      <c r="B2" s="32">
        <v>39386</v>
      </c>
      <c r="C2" s="32">
        <v>39591</v>
      </c>
      <c r="D2" s="32">
        <v>39657</v>
      </c>
      <c r="E2" s="32">
        <v>39705</v>
      </c>
      <c r="F2" s="32">
        <v>39956</v>
      </c>
      <c r="G2" s="32">
        <v>40018</v>
      </c>
      <c r="H2" s="32">
        <v>40044</v>
      </c>
      <c r="I2" s="32">
        <v>40049</v>
      </c>
      <c r="J2" s="10">
        <v>40324</v>
      </c>
      <c r="K2" s="9">
        <v>40388</v>
      </c>
      <c r="L2" s="10">
        <v>40414</v>
      </c>
      <c r="M2" s="9">
        <v>40689</v>
      </c>
      <c r="N2" s="9">
        <v>40751</v>
      </c>
      <c r="O2" s="9">
        <v>40778</v>
      </c>
      <c r="P2" s="9">
        <v>41047</v>
      </c>
      <c r="Q2" s="9">
        <v>41110</v>
      </c>
      <c r="R2" s="9">
        <v>41123</v>
      </c>
      <c r="S2" s="10">
        <v>41359</v>
      </c>
      <c r="T2" s="10">
        <v>41383</v>
      </c>
      <c r="U2" s="9">
        <v>41411</v>
      </c>
      <c r="V2" s="9">
        <v>41452</v>
      </c>
      <c r="W2" s="9">
        <v>41478</v>
      </c>
      <c r="X2" s="9">
        <v>41509</v>
      </c>
      <c r="Y2" s="9">
        <v>41544</v>
      </c>
      <c r="Z2" s="9">
        <v>41571</v>
      </c>
      <c r="AA2" s="9">
        <v>41603</v>
      </c>
      <c r="AB2" s="9">
        <v>41631</v>
      </c>
      <c r="AC2" s="9">
        <v>41301</v>
      </c>
      <c r="AD2" s="9">
        <v>41329</v>
      </c>
      <c r="AE2" s="91">
        <v>41786</v>
      </c>
      <c r="AF2" s="91">
        <v>41877</v>
      </c>
      <c r="AG2" s="91">
        <v>41962</v>
      </c>
      <c r="AH2" s="91">
        <v>42045</v>
      </c>
      <c r="AI2" s="91">
        <v>42145</v>
      </c>
      <c r="AJ2" s="91">
        <v>42240</v>
      </c>
      <c r="AK2" s="91">
        <v>42697</v>
      </c>
      <c r="AL2" s="91">
        <v>42515</v>
      </c>
      <c r="AM2" s="91">
        <v>42576</v>
      </c>
      <c r="AN2" s="91">
        <v>42604</v>
      </c>
      <c r="AO2" s="91">
        <v>42881</v>
      </c>
      <c r="AP2" s="91">
        <v>42936</v>
      </c>
      <c r="AQ2" s="91">
        <v>42970</v>
      </c>
      <c r="AR2" s="91">
        <v>43249</v>
      </c>
      <c r="AS2" s="91">
        <v>43311</v>
      </c>
      <c r="AT2" s="91">
        <v>43341</v>
      </c>
      <c r="AU2" s="91">
        <v>43595</v>
      </c>
      <c r="AV2" s="91">
        <v>43675</v>
      </c>
      <c r="AW2" s="91">
        <v>43705</v>
      </c>
      <c r="AX2" s="91">
        <v>43978</v>
      </c>
      <c r="AY2" s="91">
        <v>44035</v>
      </c>
      <c r="AZ2" s="91">
        <v>44068</v>
      </c>
      <c r="BA2" s="91">
        <v>44342</v>
      </c>
      <c r="BB2" s="91">
        <v>44342</v>
      </c>
      <c r="BC2" s="91">
        <v>44398</v>
      </c>
      <c r="BD2" s="91">
        <v>44434</v>
      </c>
      <c r="BE2" s="308">
        <v>44704</v>
      </c>
      <c r="BF2" s="308">
        <v>44769</v>
      </c>
      <c r="BG2" s="308">
        <v>44788</v>
      </c>
      <c r="BH2" s="91"/>
      <c r="BI2" s="91"/>
    </row>
    <row r="3" spans="1:61" x14ac:dyDescent="0.25">
      <c r="A3" s="12" t="s">
        <v>181</v>
      </c>
      <c r="B3" s="12" t="s">
        <v>290</v>
      </c>
      <c r="C3" s="12">
        <v>120</v>
      </c>
      <c r="D3" s="33">
        <v>530</v>
      </c>
      <c r="E3" s="33">
        <v>324</v>
      </c>
      <c r="F3" s="33">
        <v>1200</v>
      </c>
      <c r="G3" s="33">
        <v>388</v>
      </c>
      <c r="H3" s="33">
        <v>7300</v>
      </c>
      <c r="I3" s="33">
        <v>466</v>
      </c>
      <c r="J3" s="20">
        <v>110</v>
      </c>
      <c r="K3" s="13">
        <v>206</v>
      </c>
      <c r="L3" s="15">
        <v>820</v>
      </c>
      <c r="M3" s="15">
        <v>7300</v>
      </c>
      <c r="N3" s="14">
        <v>840</v>
      </c>
      <c r="O3" s="14">
        <v>320</v>
      </c>
      <c r="P3" s="14">
        <v>260</v>
      </c>
      <c r="Q3" s="14">
        <v>770</v>
      </c>
      <c r="R3" s="14">
        <v>1300</v>
      </c>
      <c r="S3" s="78">
        <v>117</v>
      </c>
      <c r="T3" s="15">
        <v>1892</v>
      </c>
      <c r="U3" s="13">
        <v>150</v>
      </c>
      <c r="V3" s="66">
        <v>3800</v>
      </c>
      <c r="W3" s="14">
        <v>700</v>
      </c>
      <c r="X3" s="14">
        <v>493</v>
      </c>
      <c r="Y3" s="14">
        <v>833</v>
      </c>
      <c r="Z3" s="13">
        <v>210</v>
      </c>
      <c r="AA3" s="13">
        <v>143</v>
      </c>
      <c r="AB3" s="66">
        <v>800</v>
      </c>
      <c r="AC3" s="13">
        <v>70</v>
      </c>
      <c r="AD3" s="13">
        <v>178</v>
      </c>
      <c r="AE3" s="77">
        <v>164</v>
      </c>
      <c r="AF3" s="120">
        <v>843</v>
      </c>
      <c r="AG3" s="77">
        <v>77</v>
      </c>
      <c r="AH3" s="120">
        <v>740</v>
      </c>
      <c r="AI3" s="120">
        <v>868</v>
      </c>
      <c r="AJ3" s="120">
        <v>760</v>
      </c>
      <c r="AK3" s="77">
        <v>110</v>
      </c>
      <c r="AL3" s="77">
        <v>168</v>
      </c>
      <c r="AM3" s="120">
        <v>611.5</v>
      </c>
      <c r="AN3" s="120">
        <v>454.5</v>
      </c>
      <c r="AO3" s="120">
        <v>754</v>
      </c>
      <c r="AP3" s="120">
        <v>684</v>
      </c>
      <c r="AQ3" s="120">
        <v>792.5</v>
      </c>
      <c r="AR3" s="77">
        <v>199</v>
      </c>
      <c r="AS3" s="120">
        <v>727</v>
      </c>
      <c r="AT3" s="120">
        <v>613.1</v>
      </c>
      <c r="AU3" s="77">
        <v>55.6</v>
      </c>
      <c r="AV3" s="77">
        <v>410.6</v>
      </c>
      <c r="AW3" s="120">
        <v>261.3</v>
      </c>
      <c r="AX3" s="77">
        <v>80.900000000000006</v>
      </c>
      <c r="AY3" s="120">
        <v>290.89999999999998</v>
      </c>
      <c r="AZ3" s="120">
        <v>686.7</v>
      </c>
      <c r="BA3" s="120">
        <v>6212.4</v>
      </c>
      <c r="BB3" s="120">
        <v>6212.4</v>
      </c>
      <c r="BC3" s="120">
        <v>405.6</v>
      </c>
      <c r="BD3" s="120">
        <v>3465.6</v>
      </c>
      <c r="BE3" s="77">
        <v>102.5</v>
      </c>
      <c r="BF3" s="120">
        <v>349</v>
      </c>
      <c r="BG3" s="120">
        <v>248.1</v>
      </c>
      <c r="BH3" s="77"/>
      <c r="BI3" s="77"/>
    </row>
    <row r="4" spans="1:61" x14ac:dyDescent="0.25">
      <c r="A4" s="16" t="s">
        <v>192</v>
      </c>
      <c r="B4" s="12"/>
      <c r="C4" s="34"/>
      <c r="D4" s="12"/>
      <c r="E4" s="48">
        <v>39701</v>
      </c>
      <c r="F4" s="49">
        <v>39961</v>
      </c>
      <c r="G4" s="49">
        <v>40023</v>
      </c>
      <c r="H4" s="13" t="s">
        <v>246</v>
      </c>
      <c r="I4" s="35"/>
      <c r="J4" s="20"/>
      <c r="K4" s="13"/>
      <c r="L4" s="18"/>
      <c r="M4" s="13"/>
      <c r="N4" s="13"/>
      <c r="O4" s="13"/>
      <c r="P4" s="13"/>
      <c r="Q4" s="13"/>
      <c r="R4" s="13"/>
      <c r="S4" s="18"/>
      <c r="T4" s="18"/>
      <c r="U4" s="13"/>
      <c r="V4" s="13"/>
      <c r="W4" s="13"/>
      <c r="X4" s="13"/>
      <c r="Y4" s="13"/>
      <c r="Z4" s="13"/>
      <c r="AA4" s="13"/>
      <c r="AB4" s="13"/>
      <c r="AC4" s="13"/>
      <c r="AD4" s="13"/>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row>
    <row r="5" spans="1:61" x14ac:dyDescent="0.25">
      <c r="A5" s="12" t="s">
        <v>359</v>
      </c>
      <c r="B5" s="12">
        <v>1.9E-2</v>
      </c>
      <c r="C5" s="12" t="s">
        <v>412</v>
      </c>
      <c r="D5" s="12">
        <v>0.05</v>
      </c>
      <c r="E5" s="12">
        <v>0.02</v>
      </c>
      <c r="F5" s="12">
        <v>0.06</v>
      </c>
      <c r="G5" s="12">
        <v>0.02</v>
      </c>
      <c r="H5" s="13" t="s">
        <v>246</v>
      </c>
      <c r="I5" s="12">
        <v>0.04</v>
      </c>
      <c r="J5" s="15">
        <v>0.22</v>
      </c>
      <c r="K5" s="14">
        <v>0.09</v>
      </c>
      <c r="L5" s="20">
        <v>0.06</v>
      </c>
      <c r="M5" s="15">
        <v>0.19</v>
      </c>
      <c r="N5" s="13">
        <v>0.06</v>
      </c>
      <c r="O5" s="13">
        <v>0.04</v>
      </c>
      <c r="P5" s="13">
        <v>4.8000000000000001E-2</v>
      </c>
      <c r="Q5" s="13">
        <v>7.3999999999999996E-2</v>
      </c>
      <c r="R5" s="13">
        <v>7.3999999999999996E-2</v>
      </c>
      <c r="S5" s="20">
        <v>4.8000000000000001E-2</v>
      </c>
      <c r="T5" s="104">
        <v>0.158</v>
      </c>
      <c r="U5" s="13">
        <v>5.6000000000000001E-2</v>
      </c>
      <c r="V5" s="66">
        <v>0.17199999999999999</v>
      </c>
      <c r="W5" s="13">
        <v>6.5000000000000002E-2</v>
      </c>
      <c r="X5" s="13">
        <v>3.6999999999999998E-2</v>
      </c>
      <c r="Y5" s="13">
        <v>0.02</v>
      </c>
      <c r="Z5" s="13">
        <v>1.7999999999999999E-2</v>
      </c>
      <c r="AA5" s="13">
        <v>1.7000000000000001E-2</v>
      </c>
      <c r="AB5" s="66">
        <v>0.155</v>
      </c>
      <c r="AC5" s="13">
        <v>3.5000000000000003E-2</v>
      </c>
      <c r="AD5" s="66">
        <v>0.123</v>
      </c>
      <c r="AE5" s="77">
        <v>6.2E-2</v>
      </c>
      <c r="AF5" s="77">
        <v>6.4000000000000001E-2</v>
      </c>
      <c r="AG5" s="77">
        <v>3.2000000000000001E-2</v>
      </c>
      <c r="AH5" s="77">
        <v>4.2000000000000003E-2</v>
      </c>
      <c r="AI5" s="77">
        <v>3.2000000000000001E-2</v>
      </c>
      <c r="AJ5" s="77">
        <v>2.9000000000000001E-2</v>
      </c>
      <c r="AK5" s="77">
        <v>2.5000000000000001E-2</v>
      </c>
      <c r="AL5" s="77">
        <v>5.5E-2</v>
      </c>
      <c r="AM5" s="77">
        <v>3.9E-2</v>
      </c>
      <c r="AN5" s="77">
        <v>2.8000000000000001E-2</v>
      </c>
      <c r="AO5" s="120">
        <v>0.17</v>
      </c>
      <c r="AP5" s="77">
        <v>3.7999999999999999E-2</v>
      </c>
      <c r="AQ5" s="77">
        <v>3.7999999999999999E-2</v>
      </c>
      <c r="AR5" s="77">
        <v>0.111</v>
      </c>
      <c r="AS5" s="77">
        <v>0.04</v>
      </c>
      <c r="AT5" s="120">
        <v>7.6999999999999999E-2</v>
      </c>
      <c r="AU5" s="120">
        <v>0.14399999999999999</v>
      </c>
      <c r="AV5" s="77">
        <v>7.2999999999999995E-2</v>
      </c>
      <c r="AW5" s="120">
        <v>8.7999999999999995E-2</v>
      </c>
      <c r="AX5" s="120">
        <v>0.123</v>
      </c>
      <c r="AY5" s="77">
        <v>7.2999999999999995E-2</v>
      </c>
      <c r="AZ5" s="120">
        <v>9.1999999999999998E-2</v>
      </c>
      <c r="BA5" s="77">
        <v>0.05</v>
      </c>
      <c r="BB5" s="77">
        <v>0.05</v>
      </c>
      <c r="BC5" s="77">
        <v>4.2999999999999997E-2</v>
      </c>
      <c r="BD5" s="77">
        <v>6.8000000000000005E-2</v>
      </c>
      <c r="BE5" s="77">
        <v>4.9000000000000002E-2</v>
      </c>
      <c r="BF5" s="77">
        <v>5.7000000000000002E-2</v>
      </c>
      <c r="BG5" s="77">
        <v>4.5999999999999999E-2</v>
      </c>
      <c r="BH5" s="77"/>
      <c r="BI5" s="77"/>
    </row>
    <row r="6" spans="1:61" x14ac:dyDescent="0.25">
      <c r="A6" s="150" t="s">
        <v>360</v>
      </c>
      <c r="B6" s="150">
        <v>3.6</v>
      </c>
      <c r="C6" s="150">
        <v>11</v>
      </c>
      <c r="D6" s="150">
        <v>8</v>
      </c>
      <c r="E6" s="156">
        <v>48</v>
      </c>
      <c r="F6" s="150">
        <v>16</v>
      </c>
      <c r="G6" s="150">
        <v>13</v>
      </c>
      <c r="H6" s="142" t="s">
        <v>246</v>
      </c>
      <c r="I6" s="150">
        <v>21</v>
      </c>
      <c r="J6" s="61">
        <v>16</v>
      </c>
      <c r="K6" s="142">
        <v>25</v>
      </c>
      <c r="L6" s="61">
        <v>5</v>
      </c>
      <c r="M6" s="157">
        <v>39</v>
      </c>
      <c r="N6" s="142">
        <v>19</v>
      </c>
      <c r="O6" s="142">
        <v>12</v>
      </c>
      <c r="P6" s="142">
        <v>10</v>
      </c>
      <c r="Q6" s="142">
        <v>11</v>
      </c>
      <c r="R6" s="142">
        <v>15</v>
      </c>
      <c r="S6" s="61">
        <v>3.77</v>
      </c>
      <c r="T6" s="61">
        <v>32.4</v>
      </c>
      <c r="U6" s="142">
        <v>10.5</v>
      </c>
      <c r="V6" s="142">
        <v>24.5</v>
      </c>
      <c r="W6" s="142">
        <v>9.1999999999999993</v>
      </c>
      <c r="X6" s="142">
        <v>2</v>
      </c>
      <c r="Y6" s="142">
        <v>1.92</v>
      </c>
      <c r="Z6" s="142" t="s">
        <v>245</v>
      </c>
      <c r="AA6" s="142" t="s">
        <v>391</v>
      </c>
      <c r="AB6" s="142">
        <v>7.2</v>
      </c>
      <c r="AC6" s="142" t="s">
        <v>186</v>
      </c>
      <c r="AD6" s="142">
        <v>4.4000000000000004</v>
      </c>
      <c r="AE6" s="141">
        <v>6.9</v>
      </c>
      <c r="AF6" s="141">
        <v>5.8</v>
      </c>
      <c r="AG6" s="141">
        <v>1.4</v>
      </c>
      <c r="AH6" s="141">
        <v>2.5</v>
      </c>
      <c r="AI6" s="141">
        <v>3.4</v>
      </c>
      <c r="AJ6" s="141">
        <v>2.9</v>
      </c>
      <c r="AK6" s="141">
        <v>1.2</v>
      </c>
      <c r="AL6" s="141">
        <v>13</v>
      </c>
      <c r="AM6" s="141">
        <v>4.7</v>
      </c>
      <c r="AN6" s="141">
        <v>4.3</v>
      </c>
      <c r="AO6" s="141">
        <v>12</v>
      </c>
      <c r="AP6" s="141">
        <v>4</v>
      </c>
      <c r="AQ6" s="141">
        <v>6.4</v>
      </c>
      <c r="AR6" s="141">
        <v>20</v>
      </c>
      <c r="AS6" s="141">
        <v>2</v>
      </c>
      <c r="AT6" s="141">
        <v>15</v>
      </c>
      <c r="AU6" s="181">
        <v>35</v>
      </c>
      <c r="AV6" s="141">
        <v>4</v>
      </c>
      <c r="AW6" s="141">
        <v>2.8</v>
      </c>
      <c r="AX6" s="77">
        <v>30</v>
      </c>
      <c r="AY6" s="77">
        <v>3.6</v>
      </c>
      <c r="AZ6" s="77">
        <v>6</v>
      </c>
      <c r="BA6" s="77">
        <v>8.3000000000000007</v>
      </c>
      <c r="BB6" s="77">
        <v>8.3000000000000007</v>
      </c>
      <c r="BC6" s="77">
        <v>2.2000000000000002</v>
      </c>
      <c r="BD6" s="77">
        <v>4.5999999999999996</v>
      </c>
      <c r="BE6" s="77">
        <v>3.2</v>
      </c>
      <c r="BF6" s="77">
        <v>2.8</v>
      </c>
      <c r="BG6" s="77">
        <v>2.8</v>
      </c>
      <c r="BH6" s="77"/>
      <c r="BI6" s="77"/>
    </row>
    <row r="7" spans="1:61" x14ac:dyDescent="0.25">
      <c r="A7" s="144"/>
      <c r="B7" s="155"/>
      <c r="C7" s="155"/>
      <c r="D7" s="155"/>
      <c r="E7" s="155"/>
      <c r="F7" s="155"/>
      <c r="G7" s="155"/>
      <c r="H7" s="158"/>
      <c r="I7" s="155"/>
      <c r="J7" s="167"/>
      <c r="K7" s="158"/>
      <c r="L7" s="167"/>
      <c r="M7" s="167"/>
      <c r="N7" s="158"/>
      <c r="O7" s="158"/>
      <c r="P7" s="158"/>
      <c r="Q7" s="158"/>
      <c r="R7" s="158"/>
      <c r="S7" s="167"/>
      <c r="T7" s="167"/>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5"/>
      <c r="AY7" s="5"/>
      <c r="AZ7" s="5"/>
      <c r="BA7" s="5"/>
      <c r="BB7" s="5"/>
      <c r="BC7" s="5"/>
      <c r="BD7" s="5"/>
      <c r="BE7" s="5"/>
      <c r="BF7" s="5"/>
      <c r="BG7" s="5"/>
      <c r="BH7" s="5"/>
      <c r="BI7" s="5"/>
    </row>
    <row r="8" spans="1:61" x14ac:dyDescent="0.25">
      <c r="A8" s="148" t="s">
        <v>361</v>
      </c>
      <c r="B8" s="148">
        <v>7.59</v>
      </c>
      <c r="C8" s="148">
        <v>7.23</v>
      </c>
      <c r="D8" s="148">
        <v>6.76</v>
      </c>
      <c r="E8" s="148">
        <v>6.69</v>
      </c>
      <c r="F8" s="148">
        <v>7.14</v>
      </c>
      <c r="G8" s="148">
        <v>7.81</v>
      </c>
      <c r="H8" s="72" t="s">
        <v>246</v>
      </c>
      <c r="I8" s="165">
        <v>8.1</v>
      </c>
      <c r="J8" s="166">
        <v>4.0999999999999996</v>
      </c>
      <c r="K8" s="72">
        <v>5.57</v>
      </c>
      <c r="L8" s="170">
        <v>6.57</v>
      </c>
      <c r="M8" s="72">
        <v>5.39</v>
      </c>
      <c r="N8" s="72">
        <v>5.92</v>
      </c>
      <c r="O8" s="72">
        <v>7.21</v>
      </c>
      <c r="P8" s="72">
        <v>7.81</v>
      </c>
      <c r="Q8" s="72">
        <v>5.78</v>
      </c>
      <c r="R8" s="72">
        <v>6.43</v>
      </c>
      <c r="S8" s="170">
        <v>11.3</v>
      </c>
      <c r="T8" s="170">
        <v>7</v>
      </c>
      <c r="U8" s="72">
        <v>7.41</v>
      </c>
      <c r="V8" s="72">
        <v>5.24</v>
      </c>
      <c r="W8" s="72">
        <v>7.21</v>
      </c>
      <c r="X8" s="72">
        <v>8.8000000000000007</v>
      </c>
      <c r="Y8" s="72">
        <v>8.65</v>
      </c>
      <c r="Z8" s="72">
        <v>13.65</v>
      </c>
      <c r="AA8" s="72">
        <v>12.7</v>
      </c>
      <c r="AB8" s="72">
        <v>12.72</v>
      </c>
      <c r="AC8" s="72">
        <v>12.27</v>
      </c>
      <c r="AD8" s="72">
        <v>9.52</v>
      </c>
      <c r="AE8" s="131">
        <v>7.65</v>
      </c>
      <c r="AF8" s="131">
        <v>5.95</v>
      </c>
      <c r="AG8" s="131">
        <v>13.74</v>
      </c>
      <c r="AH8" s="131">
        <v>14.77</v>
      </c>
      <c r="AI8" s="131">
        <v>7.83</v>
      </c>
      <c r="AJ8" s="131">
        <v>6.45</v>
      </c>
      <c r="AK8" s="77" t="s">
        <v>433</v>
      </c>
      <c r="AL8" s="131">
        <v>7.29</v>
      </c>
      <c r="AM8" s="131">
        <v>8.43</v>
      </c>
      <c r="AN8" s="131">
        <v>7.34</v>
      </c>
      <c r="AO8" s="131"/>
      <c r="AP8" s="131">
        <v>8.52</v>
      </c>
      <c r="AQ8" s="131">
        <v>8.11</v>
      </c>
      <c r="AR8" s="131">
        <v>7.23</v>
      </c>
      <c r="AS8" s="131">
        <v>7.05</v>
      </c>
      <c r="AT8" s="131">
        <v>6.02</v>
      </c>
      <c r="AU8" s="131">
        <v>7.51</v>
      </c>
      <c r="AV8" s="131">
        <v>6.55</v>
      </c>
      <c r="AW8" s="131">
        <v>7.54</v>
      </c>
      <c r="AX8" s="77">
        <v>7.2</v>
      </c>
      <c r="AY8" s="77">
        <v>6.9</v>
      </c>
      <c r="AZ8" s="77">
        <v>7</v>
      </c>
      <c r="BA8" s="77">
        <v>5.7</v>
      </c>
      <c r="BB8" s="77">
        <v>5.7</v>
      </c>
      <c r="BC8" s="77">
        <v>6.5</v>
      </c>
      <c r="BD8" s="77">
        <v>6.4</v>
      </c>
      <c r="BE8" s="77">
        <v>8.8000000000000007</v>
      </c>
      <c r="BF8" s="77">
        <v>6.7</v>
      </c>
      <c r="BG8" s="77">
        <v>7.6</v>
      </c>
      <c r="BH8" s="77"/>
      <c r="BI8" s="77"/>
    </row>
    <row r="9" spans="1:61" x14ac:dyDescent="0.25">
      <c r="A9" s="12" t="s">
        <v>362</v>
      </c>
      <c r="B9" s="12">
        <v>8.0399999999999991</v>
      </c>
      <c r="C9" s="12">
        <v>7.45</v>
      </c>
      <c r="D9" s="12">
        <v>7.84</v>
      </c>
      <c r="E9" s="12">
        <v>7.63</v>
      </c>
      <c r="F9" s="12">
        <v>7.59</v>
      </c>
      <c r="G9" s="12">
        <v>8.1300000000000008</v>
      </c>
      <c r="H9" s="13" t="s">
        <v>246</v>
      </c>
      <c r="I9" s="12">
        <v>7.62</v>
      </c>
      <c r="J9" s="20">
        <v>7.32</v>
      </c>
      <c r="K9" s="13">
        <v>7.86</v>
      </c>
      <c r="L9" s="20">
        <v>7.97</v>
      </c>
      <c r="M9" s="13">
        <v>7.46</v>
      </c>
      <c r="N9" s="13">
        <v>7.93</v>
      </c>
      <c r="O9" s="13">
        <v>7.46</v>
      </c>
      <c r="P9" s="13">
        <v>8.0299999999999994</v>
      </c>
      <c r="Q9" s="13">
        <v>7.95</v>
      </c>
      <c r="R9" s="13">
        <v>7.84</v>
      </c>
      <c r="S9" s="20">
        <v>7.59</v>
      </c>
      <c r="T9" s="20">
        <v>7.45</v>
      </c>
      <c r="U9" s="13">
        <v>7.92</v>
      </c>
      <c r="V9" s="13">
        <v>7.73</v>
      </c>
      <c r="W9" s="13">
        <v>8.1300000000000008</v>
      </c>
      <c r="X9" s="13">
        <v>8.3000000000000007</v>
      </c>
      <c r="Y9" s="13">
        <v>8.1999999999999993</v>
      </c>
      <c r="Z9" s="13">
        <v>8.24</v>
      </c>
      <c r="AA9" s="13">
        <v>8.1300000000000008</v>
      </c>
      <c r="AB9" s="13">
        <v>7.68</v>
      </c>
      <c r="AC9" s="13">
        <v>7.55</v>
      </c>
      <c r="AD9" s="13">
        <v>7.43</v>
      </c>
      <c r="AE9" s="77">
        <v>7.95</v>
      </c>
      <c r="AF9" s="77">
        <v>8.1</v>
      </c>
      <c r="AG9" s="77">
        <v>8.1300000000000008</v>
      </c>
      <c r="AH9" s="77">
        <v>7.74</v>
      </c>
      <c r="AI9" s="77">
        <v>7.94</v>
      </c>
      <c r="AJ9" s="77">
        <v>8.23</v>
      </c>
      <c r="AK9" s="77">
        <v>8.11</v>
      </c>
      <c r="AL9" s="77">
        <v>8.06</v>
      </c>
      <c r="AM9" s="77">
        <v>8.33</v>
      </c>
      <c r="AN9" s="77">
        <v>8.23</v>
      </c>
      <c r="AO9" s="77">
        <v>7.51</v>
      </c>
      <c r="AP9" s="77">
        <v>8.23</v>
      </c>
      <c r="AQ9" s="77">
        <v>8.1199999999999992</v>
      </c>
      <c r="AR9" s="77">
        <v>7.77</v>
      </c>
      <c r="AS9" s="77">
        <v>8.08</v>
      </c>
      <c r="AT9" s="77">
        <v>7.98</v>
      </c>
      <c r="AU9" s="77">
        <v>7.6</v>
      </c>
      <c r="AV9" s="77">
        <v>7.87</v>
      </c>
      <c r="AW9" s="77">
        <v>7.82</v>
      </c>
      <c r="AX9" s="77">
        <v>7.82</v>
      </c>
      <c r="AY9" s="77">
        <v>7.97</v>
      </c>
      <c r="AZ9" s="77">
        <v>8.01</v>
      </c>
      <c r="BA9" s="77">
        <v>8.06</v>
      </c>
      <c r="BB9" s="77">
        <v>8.06</v>
      </c>
      <c r="BC9" s="77">
        <v>7.96</v>
      </c>
      <c r="BD9" s="77">
        <v>7.99</v>
      </c>
      <c r="BE9" s="77">
        <v>8.06</v>
      </c>
      <c r="BF9" s="77">
        <v>8.06</v>
      </c>
      <c r="BG9" s="77">
        <v>8.07</v>
      </c>
      <c r="BH9" s="77"/>
      <c r="BI9" s="77"/>
    </row>
    <row r="10" spans="1:61" x14ac:dyDescent="0.25">
      <c r="A10" s="12" t="s">
        <v>679</v>
      </c>
      <c r="B10" s="37">
        <v>11.6</v>
      </c>
      <c r="C10" s="37">
        <v>14.1</v>
      </c>
      <c r="D10" s="37">
        <v>21.6</v>
      </c>
      <c r="E10" s="37">
        <v>20.9</v>
      </c>
      <c r="F10" s="37">
        <v>18</v>
      </c>
      <c r="G10" s="37">
        <v>22.8</v>
      </c>
      <c r="H10" s="13" t="s">
        <v>246</v>
      </c>
      <c r="I10" s="37">
        <v>20.6</v>
      </c>
      <c r="J10" s="22">
        <v>21.9</v>
      </c>
      <c r="K10" s="21">
        <v>21.7</v>
      </c>
      <c r="L10" s="22">
        <v>22.5</v>
      </c>
      <c r="M10" s="13">
        <v>17.100000000000001</v>
      </c>
      <c r="N10" s="13">
        <v>21.2</v>
      </c>
      <c r="O10" s="13">
        <v>21</v>
      </c>
      <c r="P10" s="13">
        <v>18.100000000000001</v>
      </c>
      <c r="Q10" s="13">
        <v>24.8</v>
      </c>
      <c r="R10" s="13">
        <v>23.8</v>
      </c>
      <c r="S10" s="22">
        <v>2.7</v>
      </c>
      <c r="T10" s="22">
        <v>89.4</v>
      </c>
      <c r="U10" s="13">
        <v>20.8</v>
      </c>
      <c r="V10" s="13">
        <v>23.1</v>
      </c>
      <c r="W10" s="13">
        <v>26.6</v>
      </c>
      <c r="X10" s="13">
        <v>25.4</v>
      </c>
      <c r="Y10" s="13">
        <v>14.6</v>
      </c>
      <c r="Z10" s="13">
        <v>7.7</v>
      </c>
      <c r="AA10" s="13">
        <v>0.8</v>
      </c>
      <c r="AB10" s="13">
        <v>2.2000000000000002</v>
      </c>
      <c r="AC10" s="13">
        <v>1.7</v>
      </c>
      <c r="AD10" s="13">
        <v>1.6</v>
      </c>
      <c r="AE10" s="77">
        <v>23.3</v>
      </c>
      <c r="AF10" s="77">
        <v>23.9</v>
      </c>
      <c r="AG10" s="77">
        <v>1.4</v>
      </c>
      <c r="AH10" s="77">
        <v>1.2</v>
      </c>
      <c r="AI10" s="77">
        <v>13.1</v>
      </c>
      <c r="AJ10" s="77">
        <v>22</v>
      </c>
      <c r="AK10" s="77" t="s">
        <v>433</v>
      </c>
      <c r="AL10" s="77">
        <v>23.2</v>
      </c>
      <c r="AM10" s="77">
        <v>28.4</v>
      </c>
      <c r="AN10" s="77">
        <v>23.4</v>
      </c>
      <c r="AO10" s="77">
        <v>15.4</v>
      </c>
      <c r="AP10" s="77">
        <v>24.4</v>
      </c>
      <c r="AQ10" s="77">
        <v>21.3</v>
      </c>
      <c r="AR10" s="77">
        <v>24.6</v>
      </c>
      <c r="AS10" s="77">
        <v>20.3</v>
      </c>
      <c r="AT10" s="77">
        <v>23.4</v>
      </c>
      <c r="AU10" s="77">
        <v>55.4</v>
      </c>
      <c r="AV10" s="77">
        <v>76.099999999999994</v>
      </c>
      <c r="AW10" s="77">
        <v>68.3</v>
      </c>
      <c r="AX10" s="77">
        <v>71</v>
      </c>
      <c r="AY10" s="77">
        <v>75.3</v>
      </c>
      <c r="AZ10" s="77">
        <v>75.7</v>
      </c>
      <c r="BA10" s="77">
        <v>68.8</v>
      </c>
      <c r="BB10" s="77">
        <v>68.8</v>
      </c>
      <c r="BC10" s="77">
        <v>71.099999999999994</v>
      </c>
      <c r="BD10" s="77">
        <v>75</v>
      </c>
      <c r="BE10" s="77">
        <v>60.1</v>
      </c>
      <c r="BF10" s="77">
        <v>70.900000000000006</v>
      </c>
      <c r="BG10" s="77">
        <v>67</v>
      </c>
      <c r="BH10" s="77"/>
      <c r="BI10" s="77"/>
    </row>
    <row r="11" spans="1:61" x14ac:dyDescent="0.25">
      <c r="A11" s="12" t="s">
        <v>344</v>
      </c>
      <c r="B11" s="12" t="s">
        <v>246</v>
      </c>
      <c r="C11" s="12">
        <v>663</v>
      </c>
      <c r="D11" s="12">
        <v>675</v>
      </c>
      <c r="E11" s="12" t="s">
        <v>242</v>
      </c>
      <c r="F11" s="12">
        <v>482</v>
      </c>
      <c r="G11" s="12">
        <v>670</v>
      </c>
      <c r="H11" s="13" t="s">
        <v>246</v>
      </c>
      <c r="I11" s="12" t="s">
        <v>243</v>
      </c>
      <c r="J11" s="20">
        <v>399.4</v>
      </c>
      <c r="K11" s="13">
        <v>665</v>
      </c>
      <c r="L11" s="20">
        <v>633</v>
      </c>
      <c r="M11" s="13">
        <v>467.1</v>
      </c>
      <c r="N11" s="13">
        <v>728</v>
      </c>
      <c r="O11" s="13">
        <v>706</v>
      </c>
      <c r="P11" s="13">
        <v>724</v>
      </c>
      <c r="Q11" s="13">
        <v>679</v>
      </c>
      <c r="R11" s="13">
        <v>690</v>
      </c>
      <c r="S11" s="20">
        <v>726</v>
      </c>
      <c r="T11" s="20">
        <v>490.8</v>
      </c>
      <c r="U11" s="13">
        <v>711</v>
      </c>
      <c r="V11" s="13">
        <v>679</v>
      </c>
      <c r="W11" s="13">
        <v>706</v>
      </c>
      <c r="X11" s="13">
        <v>750</v>
      </c>
      <c r="Y11" s="13">
        <v>729</v>
      </c>
      <c r="Z11" s="13">
        <v>725</v>
      </c>
      <c r="AA11" s="13">
        <v>607.1</v>
      </c>
      <c r="AB11" s="13">
        <v>634</v>
      </c>
      <c r="AC11" s="13">
        <v>763.28</v>
      </c>
      <c r="AD11" s="13">
        <v>366</v>
      </c>
      <c r="AE11" s="77">
        <v>653</v>
      </c>
      <c r="AF11" s="77">
        <v>685</v>
      </c>
      <c r="AG11" s="77">
        <v>770.7</v>
      </c>
      <c r="AH11" s="77">
        <v>825.1</v>
      </c>
      <c r="AI11" s="77">
        <v>768</v>
      </c>
      <c r="AJ11" s="77">
        <v>760</v>
      </c>
      <c r="AK11" s="77" t="s">
        <v>433</v>
      </c>
      <c r="AL11" s="77">
        <v>740</v>
      </c>
      <c r="AM11" s="77">
        <v>782</v>
      </c>
      <c r="AN11" s="77">
        <v>713</v>
      </c>
      <c r="AO11" s="77"/>
      <c r="AP11" s="77" t="s">
        <v>83</v>
      </c>
      <c r="AQ11" s="77">
        <v>702</v>
      </c>
      <c r="AR11" s="77">
        <v>635</v>
      </c>
      <c r="AS11" s="77">
        <v>724</v>
      </c>
      <c r="AT11" s="77">
        <v>699</v>
      </c>
      <c r="AU11" s="77">
        <v>519</v>
      </c>
      <c r="AV11" s="77">
        <v>642</v>
      </c>
      <c r="AW11" s="77">
        <v>629</v>
      </c>
      <c r="AX11" s="77">
        <v>533</v>
      </c>
      <c r="AY11" s="77">
        <v>634</v>
      </c>
      <c r="AZ11" s="77">
        <v>641</v>
      </c>
      <c r="BA11" s="77">
        <v>761</v>
      </c>
      <c r="BB11" s="77">
        <v>761</v>
      </c>
      <c r="BC11" s="77">
        <v>630</v>
      </c>
      <c r="BD11" s="77">
        <v>592</v>
      </c>
      <c r="BE11" s="77">
        <v>550</v>
      </c>
      <c r="BF11" s="77">
        <v>602</v>
      </c>
      <c r="BG11" s="77">
        <v>632</v>
      </c>
      <c r="BH11" s="77"/>
      <c r="BI11" s="77"/>
    </row>
    <row r="12" spans="1:61" x14ac:dyDescent="0.25">
      <c r="A12" s="12" t="s">
        <v>345</v>
      </c>
      <c r="B12" s="12"/>
      <c r="C12" s="12"/>
      <c r="D12" s="12"/>
      <c r="E12" s="12"/>
      <c r="F12" s="12"/>
      <c r="G12" s="12"/>
      <c r="H12" s="12"/>
      <c r="I12" s="12"/>
      <c r="J12" s="20" t="s">
        <v>287</v>
      </c>
      <c r="K12" s="13"/>
      <c r="L12" s="20"/>
      <c r="M12" s="13" t="s">
        <v>287</v>
      </c>
      <c r="N12" s="13"/>
      <c r="O12" s="13"/>
      <c r="P12" s="13"/>
      <c r="Q12" s="13"/>
      <c r="R12" s="13"/>
      <c r="S12" s="20"/>
      <c r="T12" s="20"/>
      <c r="U12" s="13"/>
      <c r="V12" s="13"/>
      <c r="W12" s="13"/>
      <c r="X12" s="13"/>
      <c r="Y12" s="13"/>
      <c r="Z12" s="13"/>
      <c r="AA12" s="13"/>
      <c r="AB12" s="13"/>
      <c r="AC12" s="13"/>
      <c r="AD12" s="13"/>
      <c r="AE12" s="77"/>
      <c r="AF12" s="77"/>
      <c r="AG12" s="77"/>
      <c r="AH12" s="77"/>
      <c r="AI12" s="77"/>
      <c r="AJ12" s="77"/>
      <c r="AK12" s="77"/>
      <c r="AL12" s="77"/>
      <c r="AM12" s="77"/>
      <c r="AN12" s="77"/>
      <c r="AO12" s="77"/>
      <c r="AP12" s="77"/>
      <c r="AQ12" s="77"/>
      <c r="AR12" s="77"/>
      <c r="AS12" s="77"/>
      <c r="AT12" s="77"/>
      <c r="AU12" s="77"/>
      <c r="AV12" s="77"/>
      <c r="AW12" s="77" t="s">
        <v>474</v>
      </c>
      <c r="AX12" s="77"/>
      <c r="AY12" s="77"/>
      <c r="AZ12" s="77"/>
      <c r="BA12" s="77"/>
      <c r="BB12" s="77"/>
      <c r="BC12" s="77"/>
      <c r="BD12" s="77" t="s">
        <v>703</v>
      </c>
      <c r="BE12" s="77"/>
      <c r="BF12" s="77"/>
      <c r="BG12" s="77" t="s">
        <v>693</v>
      </c>
      <c r="BH12" s="77"/>
      <c r="BI12" s="77"/>
    </row>
    <row r="13" spans="1:61" x14ac:dyDescent="0.25">
      <c r="A13" s="5" t="s">
        <v>404</v>
      </c>
      <c r="B13" s="12"/>
      <c r="C13" s="12"/>
      <c r="D13" s="12"/>
      <c r="E13" s="12"/>
      <c r="F13" s="12"/>
      <c r="G13" s="12"/>
      <c r="H13" s="12"/>
      <c r="I13" s="12"/>
      <c r="J13" s="20"/>
      <c r="K13" s="13"/>
      <c r="L13" s="20"/>
      <c r="M13" s="13"/>
      <c r="N13" s="13"/>
      <c r="O13" s="13"/>
      <c r="P13" s="13"/>
      <c r="Q13" s="13"/>
      <c r="R13" s="13"/>
      <c r="S13" s="20"/>
      <c r="T13" s="20"/>
      <c r="U13" s="13"/>
      <c r="V13" s="13"/>
      <c r="W13" s="13"/>
      <c r="X13" s="13"/>
      <c r="Y13" s="13"/>
      <c r="Z13" s="13"/>
      <c r="AA13" s="13"/>
      <c r="AB13" s="13"/>
      <c r="AC13" s="13"/>
      <c r="AD13" s="13"/>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row>
    <row r="14" spans="1:61" x14ac:dyDescent="0.25">
      <c r="A14" s="12" t="s">
        <v>216</v>
      </c>
      <c r="B14" s="36">
        <v>903.78</v>
      </c>
      <c r="C14" s="36">
        <v>2331.4499999999998</v>
      </c>
      <c r="D14" s="36">
        <v>1109.3599999999999</v>
      </c>
      <c r="E14" s="36">
        <v>3095.14</v>
      </c>
      <c r="F14" s="36">
        <v>4418.5200000000004</v>
      </c>
      <c r="G14" s="36">
        <v>1143.24</v>
      </c>
      <c r="H14" s="13" t="s">
        <v>246</v>
      </c>
      <c r="I14" s="36">
        <v>904.96</v>
      </c>
      <c r="J14" s="50">
        <v>14940.45</v>
      </c>
      <c r="K14" s="23">
        <v>907.26</v>
      </c>
      <c r="L14" s="24">
        <v>689.43</v>
      </c>
      <c r="M14" s="13" t="s">
        <v>246</v>
      </c>
      <c r="N14" s="13">
        <v>1442.87</v>
      </c>
      <c r="O14" s="13">
        <v>472.19</v>
      </c>
      <c r="P14" s="13">
        <v>975.22</v>
      </c>
      <c r="Q14" s="13">
        <v>414.09</v>
      </c>
      <c r="R14" s="13">
        <v>226.56</v>
      </c>
      <c r="S14" s="24">
        <v>734.83</v>
      </c>
      <c r="T14" s="24" t="s">
        <v>246</v>
      </c>
      <c r="U14" s="13">
        <v>1646.57</v>
      </c>
      <c r="V14" s="13" t="s">
        <v>246</v>
      </c>
      <c r="W14" s="13">
        <v>1369.13</v>
      </c>
      <c r="X14" s="13">
        <v>576.29</v>
      </c>
      <c r="Y14" s="13">
        <v>437.16</v>
      </c>
      <c r="Z14" s="13">
        <v>370.85</v>
      </c>
      <c r="AA14" s="13">
        <v>790.97</v>
      </c>
      <c r="AB14" s="13" t="s">
        <v>246</v>
      </c>
      <c r="AC14" s="13" t="s">
        <v>246</v>
      </c>
      <c r="AD14" s="13" t="s">
        <v>118</v>
      </c>
      <c r="AE14" s="77">
        <v>3639.82</v>
      </c>
      <c r="AF14" s="77">
        <v>378.64</v>
      </c>
      <c r="AG14" s="77">
        <v>352.84</v>
      </c>
      <c r="AH14" s="77">
        <v>915.71</v>
      </c>
      <c r="AI14" s="77">
        <v>748.57</v>
      </c>
      <c r="AJ14" s="77">
        <v>648.97</v>
      </c>
      <c r="AK14" s="77" t="s">
        <v>433</v>
      </c>
      <c r="AL14" s="77">
        <v>2349.9299999999998</v>
      </c>
      <c r="AM14" s="77">
        <v>1609.76</v>
      </c>
      <c r="AN14" s="77">
        <v>441.05</v>
      </c>
      <c r="AO14" s="77" t="s">
        <v>433</v>
      </c>
      <c r="AP14" s="77">
        <v>882.93</v>
      </c>
      <c r="AQ14" s="77">
        <v>598.42999999999995</v>
      </c>
      <c r="AR14" s="77">
        <v>4385.8999999999996</v>
      </c>
      <c r="AS14" s="77">
        <v>1054.76</v>
      </c>
      <c r="AT14" s="77">
        <v>2112.83</v>
      </c>
      <c r="AU14" s="77" t="s">
        <v>19</v>
      </c>
      <c r="AV14" s="77">
        <v>1098.8699999999999</v>
      </c>
      <c r="AW14" s="77">
        <v>1856.56</v>
      </c>
      <c r="AX14" s="77">
        <v>3657.72</v>
      </c>
      <c r="AY14" s="77">
        <v>634.4</v>
      </c>
      <c r="AZ14" s="77">
        <v>445.36</v>
      </c>
      <c r="BA14" s="77">
        <v>1658.01</v>
      </c>
      <c r="BB14" s="77">
        <v>1658.01</v>
      </c>
      <c r="BC14" s="77">
        <v>3703.47</v>
      </c>
      <c r="BD14" s="77">
        <v>159.41999999999999</v>
      </c>
      <c r="BE14" s="77">
        <v>1576.19</v>
      </c>
      <c r="BF14" s="77">
        <v>1391.76</v>
      </c>
      <c r="BG14" s="77">
        <v>1333.4</v>
      </c>
      <c r="BH14" s="77"/>
      <c r="BI14" s="77"/>
    </row>
    <row r="15" spans="1:61" x14ac:dyDescent="0.25">
      <c r="A15" s="12" t="s">
        <v>369</v>
      </c>
      <c r="B15" s="36">
        <v>132.59</v>
      </c>
      <c r="C15" s="36">
        <v>1045.1199999999999</v>
      </c>
      <c r="D15" s="36">
        <v>361.67</v>
      </c>
      <c r="E15" s="36">
        <v>6054.39</v>
      </c>
      <c r="F15" s="36">
        <v>2881.02</v>
      </c>
      <c r="G15" s="36">
        <v>605.66</v>
      </c>
      <c r="H15" s="13" t="s">
        <v>246</v>
      </c>
      <c r="I15" s="36">
        <v>774.46</v>
      </c>
      <c r="J15" s="24">
        <v>9741.65</v>
      </c>
      <c r="K15" s="23">
        <v>924.32</v>
      </c>
      <c r="L15" s="24">
        <v>140.47999999999999</v>
      </c>
      <c r="M15" s="13" t="s">
        <v>246</v>
      </c>
      <c r="N15" s="13">
        <v>1117.2</v>
      </c>
      <c r="O15" s="23">
        <f>+(((O6*(O14*28.3))*(60))/1000000)*24</f>
        <v>230.91224256000004</v>
      </c>
      <c r="P15" s="13">
        <v>397.42</v>
      </c>
      <c r="Q15" s="13">
        <v>185.63</v>
      </c>
      <c r="R15" s="13">
        <v>138.49</v>
      </c>
      <c r="S15" s="24">
        <v>710998.17</v>
      </c>
      <c r="T15" s="24" t="s">
        <v>246</v>
      </c>
      <c r="U15" s="13">
        <v>705784.75</v>
      </c>
      <c r="V15" s="13" t="s">
        <v>246</v>
      </c>
      <c r="W15" s="13">
        <v>514205.93</v>
      </c>
      <c r="X15" s="13">
        <v>47</v>
      </c>
      <c r="Y15" s="13">
        <v>1.92</v>
      </c>
      <c r="Z15" s="12" t="s">
        <v>282</v>
      </c>
      <c r="AA15" s="12" t="s">
        <v>282</v>
      </c>
      <c r="AB15" s="13" t="s">
        <v>246</v>
      </c>
      <c r="AC15" s="12" t="s">
        <v>282</v>
      </c>
      <c r="AD15" s="13" t="s">
        <v>246</v>
      </c>
      <c r="AE15" s="77">
        <v>1024.2</v>
      </c>
      <c r="AF15" s="77">
        <v>89.56</v>
      </c>
      <c r="AG15" s="77">
        <v>20.14</v>
      </c>
      <c r="AH15" s="77">
        <v>2.5</v>
      </c>
      <c r="AI15" s="77">
        <v>103.79</v>
      </c>
      <c r="AJ15" s="77">
        <v>76.75</v>
      </c>
      <c r="AK15" s="77" t="s">
        <v>433</v>
      </c>
      <c r="AL15" s="77">
        <v>1245.82</v>
      </c>
      <c r="AM15" s="77">
        <v>308.54000000000002</v>
      </c>
      <c r="AN15" s="77">
        <v>77.34</v>
      </c>
      <c r="AO15" s="77" t="s">
        <v>433</v>
      </c>
      <c r="AP15" s="77">
        <v>144.03</v>
      </c>
      <c r="AQ15" s="77">
        <v>156.19</v>
      </c>
      <c r="AR15" s="77">
        <v>3577.21</v>
      </c>
      <c r="AS15" s="77">
        <v>86.03</v>
      </c>
      <c r="AT15" s="77">
        <v>1292.44</v>
      </c>
      <c r="AU15" s="77" t="s">
        <v>19</v>
      </c>
      <c r="AV15" s="77">
        <v>179.25</v>
      </c>
      <c r="AW15" s="77">
        <v>211.99</v>
      </c>
      <c r="AX15" s="77">
        <v>4474.9399999999996</v>
      </c>
      <c r="AY15" s="77">
        <v>93.14</v>
      </c>
      <c r="AZ15" s="77">
        <v>108.97</v>
      </c>
      <c r="BA15" s="77">
        <v>561.20000000000005</v>
      </c>
      <c r="BB15" s="77">
        <v>561.20000000000005</v>
      </c>
      <c r="BC15" s="77">
        <v>332.27</v>
      </c>
      <c r="BD15" s="77">
        <v>29.91</v>
      </c>
      <c r="BE15" s="77">
        <v>205.69</v>
      </c>
      <c r="BF15" s="77">
        <v>158.91999999999999</v>
      </c>
      <c r="BG15" s="77">
        <v>152.26</v>
      </c>
      <c r="BH15" s="77"/>
      <c r="BI15" s="77"/>
    </row>
    <row r="16" spans="1:61" x14ac:dyDescent="0.25">
      <c r="A16" s="12" t="s">
        <v>533</v>
      </c>
      <c r="B16" s="36">
        <v>0.7</v>
      </c>
      <c r="C16" s="36" t="s">
        <v>406</v>
      </c>
      <c r="D16" s="36">
        <v>2.2599999999999998</v>
      </c>
      <c r="E16" s="36">
        <v>2.5</v>
      </c>
      <c r="F16" s="36">
        <v>10.8</v>
      </c>
      <c r="G16" s="36">
        <v>0.93</v>
      </c>
      <c r="H16" s="13" t="s">
        <v>246</v>
      </c>
      <c r="I16" s="36">
        <v>1.48</v>
      </c>
      <c r="J16" s="24">
        <v>133.94999999999999</v>
      </c>
      <c r="K16" s="23">
        <v>3.33</v>
      </c>
      <c r="L16" s="24">
        <v>1.69</v>
      </c>
      <c r="M16" s="13" t="s">
        <v>246</v>
      </c>
      <c r="N16" s="13">
        <v>3.53</v>
      </c>
      <c r="O16" s="23">
        <f>+(((O5*(O14*28.3))*(60))/1000000)*24</f>
        <v>0.76970747519999994</v>
      </c>
      <c r="P16" s="13">
        <v>1.91</v>
      </c>
      <c r="Q16" s="13">
        <v>1.25</v>
      </c>
      <c r="R16" s="13">
        <v>0.68</v>
      </c>
      <c r="S16" s="24">
        <v>905.23</v>
      </c>
      <c r="T16" s="24" t="s">
        <v>246</v>
      </c>
      <c r="U16" s="13">
        <v>3764.19</v>
      </c>
      <c r="V16" s="13" t="s">
        <v>246</v>
      </c>
      <c r="W16" s="13">
        <v>3632.98</v>
      </c>
      <c r="X16" s="13">
        <v>0.87</v>
      </c>
      <c r="Y16" s="13">
        <v>0.36</v>
      </c>
      <c r="Z16" s="13">
        <v>0.27</v>
      </c>
      <c r="AA16" s="13">
        <v>0.55000000000000004</v>
      </c>
      <c r="AB16" s="13" t="s">
        <v>246</v>
      </c>
      <c r="AC16" s="13" t="s">
        <v>246</v>
      </c>
      <c r="AD16" s="13" t="s">
        <v>246</v>
      </c>
      <c r="AE16" s="77">
        <v>9.1999999999999993</v>
      </c>
      <c r="AF16" s="77">
        <v>0.99</v>
      </c>
      <c r="AG16" s="77">
        <v>0.46</v>
      </c>
      <c r="AH16" s="77">
        <v>1.57</v>
      </c>
      <c r="AI16" s="77">
        <v>0.98</v>
      </c>
      <c r="AJ16" s="77">
        <v>0.77</v>
      </c>
      <c r="AK16" s="77" t="s">
        <v>433</v>
      </c>
      <c r="AL16" s="77">
        <v>5.27</v>
      </c>
      <c r="AM16" s="77">
        <v>2.56</v>
      </c>
      <c r="AN16" s="77">
        <v>0.5</v>
      </c>
      <c r="AO16" s="77" t="s">
        <v>433</v>
      </c>
      <c r="AP16" s="77">
        <v>1.37</v>
      </c>
      <c r="AQ16" s="77">
        <v>0.93</v>
      </c>
      <c r="AR16" s="77">
        <v>19.850000000000001</v>
      </c>
      <c r="AS16" s="77">
        <v>1.72</v>
      </c>
      <c r="AT16" s="77">
        <v>6.63</v>
      </c>
      <c r="AU16" s="77" t="s">
        <v>19</v>
      </c>
      <c r="AV16" s="77">
        <v>3.27</v>
      </c>
      <c r="AW16" s="77">
        <v>6.66</v>
      </c>
      <c r="AX16" s="77">
        <v>18.350000000000001</v>
      </c>
      <c r="AY16" s="77">
        <v>1.89</v>
      </c>
      <c r="AZ16" s="77">
        <v>1.67</v>
      </c>
      <c r="BA16" s="77">
        <v>3.38</v>
      </c>
      <c r="BB16" s="77">
        <v>3.38</v>
      </c>
      <c r="BC16" s="77">
        <v>6.49</v>
      </c>
      <c r="BD16" s="77">
        <v>0.44</v>
      </c>
      <c r="BE16" s="77">
        <v>3.15</v>
      </c>
      <c r="BF16" s="77">
        <v>3.24</v>
      </c>
      <c r="BG16" s="77">
        <v>2.5</v>
      </c>
      <c r="BH16" s="77"/>
      <c r="BI16" s="77"/>
    </row>
    <row r="17" spans="1:61" x14ac:dyDescent="0.25">
      <c r="A17" s="12" t="s">
        <v>400</v>
      </c>
      <c r="B17" s="12"/>
      <c r="C17" s="13" t="s">
        <v>246</v>
      </c>
      <c r="D17" s="13" t="s">
        <v>246</v>
      </c>
      <c r="E17" s="13" t="s">
        <v>246</v>
      </c>
      <c r="F17" s="13" t="s">
        <v>246</v>
      </c>
      <c r="G17" s="13" t="s">
        <v>246</v>
      </c>
      <c r="H17" s="13" t="s">
        <v>246</v>
      </c>
      <c r="I17" s="13" t="s">
        <v>246</v>
      </c>
      <c r="J17" s="13" t="s">
        <v>246</v>
      </c>
      <c r="K17" s="13" t="s">
        <v>246</v>
      </c>
      <c r="L17" s="13" t="s">
        <v>246</v>
      </c>
      <c r="M17" s="13" t="s">
        <v>246</v>
      </c>
      <c r="N17" s="13" t="s">
        <v>246</v>
      </c>
      <c r="O17" s="13" t="s">
        <v>246</v>
      </c>
      <c r="P17" s="13" t="s">
        <v>246</v>
      </c>
      <c r="Q17" s="13" t="s">
        <v>246</v>
      </c>
      <c r="R17" s="13" t="s">
        <v>246</v>
      </c>
      <c r="S17" s="12">
        <v>7.7</v>
      </c>
      <c r="T17" s="12">
        <v>7.03</v>
      </c>
      <c r="U17" s="12">
        <v>2.98</v>
      </c>
      <c r="V17" s="12">
        <v>7.32</v>
      </c>
      <c r="W17" s="12">
        <v>3.39</v>
      </c>
      <c r="X17" s="12">
        <v>1.47</v>
      </c>
      <c r="Y17" s="12">
        <v>0.90300000000000002</v>
      </c>
      <c r="Z17" s="12">
        <v>0.65100000000000002</v>
      </c>
      <c r="AA17" s="12">
        <v>1.57</v>
      </c>
      <c r="AB17" s="12">
        <v>7.01</v>
      </c>
      <c r="AC17" s="12">
        <v>5.09</v>
      </c>
      <c r="AD17" s="12">
        <v>7.14</v>
      </c>
      <c r="AE17" s="77">
        <v>3.46</v>
      </c>
      <c r="AF17" s="77">
        <v>0.51900000000000002</v>
      </c>
      <c r="AG17" s="77">
        <v>0.77500000000000002</v>
      </c>
      <c r="AH17" s="77">
        <v>3.47</v>
      </c>
      <c r="AI17" s="77">
        <v>3.18</v>
      </c>
      <c r="AJ17" s="77">
        <v>1.85</v>
      </c>
      <c r="AK17" s="77">
        <v>1.05</v>
      </c>
      <c r="AL17" s="77">
        <v>3.78</v>
      </c>
      <c r="AM17" s="77">
        <v>3.28</v>
      </c>
      <c r="AN17" s="77" t="s">
        <v>433</v>
      </c>
      <c r="AO17" s="77" t="s">
        <v>433</v>
      </c>
      <c r="AP17" s="77" t="s">
        <v>433</v>
      </c>
      <c r="AQ17" s="77" t="s">
        <v>433</v>
      </c>
      <c r="AR17" s="77" t="s">
        <v>433</v>
      </c>
      <c r="AS17" s="77" t="s">
        <v>433</v>
      </c>
      <c r="AT17" s="77" t="s">
        <v>433</v>
      </c>
      <c r="AU17" s="77" t="s">
        <v>433</v>
      </c>
      <c r="AV17" s="77" t="s">
        <v>433</v>
      </c>
      <c r="AW17" s="77" t="s">
        <v>433</v>
      </c>
      <c r="AX17" s="77" t="s">
        <v>433</v>
      </c>
      <c r="AY17" s="77" t="s">
        <v>433</v>
      </c>
      <c r="AZ17" s="77" t="s">
        <v>433</v>
      </c>
      <c r="BA17" s="77" t="s">
        <v>433</v>
      </c>
      <c r="BB17" s="77" t="s">
        <v>433</v>
      </c>
      <c r="BC17" s="77" t="s">
        <v>433</v>
      </c>
      <c r="BD17" s="77" t="s">
        <v>433</v>
      </c>
      <c r="BE17" s="77" t="s">
        <v>196</v>
      </c>
      <c r="BF17" s="77" t="s">
        <v>196</v>
      </c>
      <c r="BG17" s="77" t="s">
        <v>196</v>
      </c>
      <c r="BH17" s="77"/>
      <c r="BI17" s="77"/>
    </row>
    <row r="18" spans="1:61" x14ac:dyDescent="0.25">
      <c r="A18" s="12" t="s">
        <v>401</v>
      </c>
      <c r="B18" s="12" t="s">
        <v>518</v>
      </c>
      <c r="C18" s="13" t="s">
        <v>246</v>
      </c>
      <c r="D18" s="13" t="s">
        <v>246</v>
      </c>
      <c r="E18" s="13" t="s">
        <v>246</v>
      </c>
      <c r="F18" s="13" t="s">
        <v>246</v>
      </c>
      <c r="G18" s="13" t="s">
        <v>246</v>
      </c>
      <c r="H18" s="13" t="s">
        <v>246</v>
      </c>
      <c r="I18" s="13" t="s">
        <v>246</v>
      </c>
      <c r="J18" s="13" t="s">
        <v>246</v>
      </c>
      <c r="K18" s="13" t="s">
        <v>246</v>
      </c>
      <c r="L18" s="13" t="s">
        <v>246</v>
      </c>
      <c r="M18" s="13" t="s">
        <v>246</v>
      </c>
      <c r="N18" s="13" t="s">
        <v>246</v>
      </c>
      <c r="O18" s="13" t="s">
        <v>246</v>
      </c>
      <c r="P18" s="13" t="s">
        <v>246</v>
      </c>
      <c r="Q18" s="13" t="s">
        <v>246</v>
      </c>
      <c r="R18" s="13" t="s">
        <v>246</v>
      </c>
      <c r="S18" s="12" t="s">
        <v>390</v>
      </c>
      <c r="T18" s="12" t="s">
        <v>246</v>
      </c>
      <c r="U18" s="13">
        <v>200308.43</v>
      </c>
      <c r="V18" s="13" t="s">
        <v>246</v>
      </c>
      <c r="W18" s="13">
        <v>189473.71</v>
      </c>
      <c r="X18" s="13">
        <v>34.549999999999997</v>
      </c>
      <c r="Y18" s="13">
        <v>16.100000000000001</v>
      </c>
      <c r="Z18" s="12">
        <v>9.85</v>
      </c>
      <c r="AA18" s="12">
        <v>50.64</v>
      </c>
      <c r="AB18" s="12" t="s">
        <v>272</v>
      </c>
      <c r="AC18" s="12" t="s">
        <v>246</v>
      </c>
      <c r="AD18" s="12" t="s">
        <v>246</v>
      </c>
      <c r="AE18" s="77">
        <v>513.58000000000004</v>
      </c>
      <c r="AF18" s="77">
        <v>8.01</v>
      </c>
      <c r="AG18" s="77">
        <v>11.15</v>
      </c>
      <c r="AH18" s="77">
        <v>45.89</v>
      </c>
      <c r="AI18" s="77">
        <v>97.08</v>
      </c>
      <c r="AJ18" s="77">
        <v>48.96</v>
      </c>
      <c r="AK18" s="77" t="s">
        <v>433</v>
      </c>
      <c r="AL18" s="77">
        <v>362.25</v>
      </c>
      <c r="AM18" s="77">
        <v>215.32</v>
      </c>
      <c r="AN18" s="77" t="s">
        <v>433</v>
      </c>
      <c r="AO18" s="77" t="s">
        <v>433</v>
      </c>
      <c r="AP18" s="77" t="s">
        <v>433</v>
      </c>
      <c r="AQ18" s="77" t="s">
        <v>433</v>
      </c>
      <c r="AR18" s="77" t="s">
        <v>433</v>
      </c>
      <c r="AS18" s="77" t="s">
        <v>433</v>
      </c>
      <c r="AT18" s="77" t="s">
        <v>433</v>
      </c>
      <c r="AU18" s="77" t="s">
        <v>433</v>
      </c>
      <c r="AV18" s="77" t="s">
        <v>433</v>
      </c>
      <c r="AW18" s="77" t="s">
        <v>433</v>
      </c>
      <c r="AX18" s="77" t="s">
        <v>433</v>
      </c>
      <c r="AY18" s="77" t="s">
        <v>433</v>
      </c>
      <c r="AZ18" s="77" t="s">
        <v>433</v>
      </c>
      <c r="BA18" s="77" t="s">
        <v>433</v>
      </c>
      <c r="BB18" s="77" t="s">
        <v>433</v>
      </c>
      <c r="BC18" s="77" t="s">
        <v>433</v>
      </c>
      <c r="BD18" s="77" t="s">
        <v>433</v>
      </c>
      <c r="BE18" s="131" t="s">
        <v>524</v>
      </c>
      <c r="BF18" s="131" t="s">
        <v>524</v>
      </c>
      <c r="BG18" s="131" t="s">
        <v>524</v>
      </c>
      <c r="BH18" s="131"/>
      <c r="BI18" s="131"/>
    </row>
    <row r="19" spans="1:61" x14ac:dyDescent="0.25">
      <c r="A19" s="12" t="s">
        <v>305</v>
      </c>
      <c r="B19" s="12"/>
      <c r="C19" s="13" t="s">
        <v>246</v>
      </c>
      <c r="D19" s="13" t="s">
        <v>246</v>
      </c>
      <c r="E19" s="13" t="s">
        <v>246</v>
      </c>
      <c r="F19" s="13" t="s">
        <v>246</v>
      </c>
      <c r="G19" s="13" t="s">
        <v>246</v>
      </c>
      <c r="H19" s="13" t="s">
        <v>246</v>
      </c>
      <c r="I19" s="13" t="s">
        <v>246</v>
      </c>
      <c r="J19" s="13" t="s">
        <v>246</v>
      </c>
      <c r="K19" s="13" t="s">
        <v>246</v>
      </c>
      <c r="L19" s="13" t="s">
        <v>246</v>
      </c>
      <c r="M19" s="13" t="s">
        <v>246</v>
      </c>
      <c r="N19" s="13" t="s">
        <v>246</v>
      </c>
      <c r="O19" s="13" t="s">
        <v>246</v>
      </c>
      <c r="P19" s="13" t="s">
        <v>246</v>
      </c>
      <c r="Q19" s="13" t="s">
        <v>246</v>
      </c>
      <c r="R19" s="13" t="s">
        <v>246</v>
      </c>
      <c r="S19" s="12">
        <v>2.0299999999999998</v>
      </c>
      <c r="T19" s="12" t="s">
        <v>186</v>
      </c>
      <c r="U19" s="12" t="s">
        <v>186</v>
      </c>
      <c r="V19" s="12" t="s">
        <v>186</v>
      </c>
      <c r="W19" s="12" t="s">
        <v>186</v>
      </c>
      <c r="X19" s="12" t="s">
        <v>186</v>
      </c>
      <c r="Y19" s="12" t="s">
        <v>186</v>
      </c>
      <c r="Z19" s="12" t="s">
        <v>186</v>
      </c>
      <c r="AA19" s="12" t="s">
        <v>186</v>
      </c>
      <c r="AB19" s="12" t="s">
        <v>186</v>
      </c>
      <c r="AC19" s="12" t="s">
        <v>186</v>
      </c>
      <c r="AD19" s="12">
        <v>2.21</v>
      </c>
      <c r="AE19" s="77">
        <v>0.92500000000000004</v>
      </c>
      <c r="AF19" s="77">
        <v>1.22</v>
      </c>
      <c r="AG19" s="77">
        <v>0.63</v>
      </c>
      <c r="AH19" s="77">
        <v>0.87</v>
      </c>
      <c r="AI19" s="77">
        <v>0.96</v>
      </c>
      <c r="AJ19" s="77">
        <v>0.93</v>
      </c>
      <c r="AK19" s="77" t="s">
        <v>433</v>
      </c>
      <c r="AL19" s="77">
        <v>1.1000000000000001</v>
      </c>
      <c r="AM19" s="77">
        <v>0.85</v>
      </c>
      <c r="AN19" s="77" t="s">
        <v>433</v>
      </c>
      <c r="AO19" s="77" t="s">
        <v>433</v>
      </c>
      <c r="AP19" s="77" t="s">
        <v>433</v>
      </c>
      <c r="AQ19" s="77" t="s">
        <v>433</v>
      </c>
      <c r="AR19" s="77" t="s">
        <v>433</v>
      </c>
      <c r="AS19" s="77" t="s">
        <v>433</v>
      </c>
      <c r="AT19" s="77" t="s">
        <v>433</v>
      </c>
      <c r="AU19" s="77" t="s">
        <v>433</v>
      </c>
      <c r="AV19" s="77" t="s">
        <v>433</v>
      </c>
      <c r="AW19" s="77" t="s">
        <v>433</v>
      </c>
      <c r="AX19" s="77" t="s">
        <v>433</v>
      </c>
      <c r="AY19" s="77" t="s">
        <v>433</v>
      </c>
      <c r="AZ19" s="77" t="s">
        <v>433</v>
      </c>
      <c r="BA19" s="77" t="s">
        <v>433</v>
      </c>
      <c r="BB19" s="77" t="s">
        <v>433</v>
      </c>
      <c r="BC19" s="77" t="s">
        <v>433</v>
      </c>
      <c r="BD19" s="77" t="s">
        <v>433</v>
      </c>
      <c r="BE19" s="77" t="s">
        <v>524</v>
      </c>
      <c r="BF19" s="77" t="s">
        <v>524</v>
      </c>
      <c r="BG19" s="77" t="s">
        <v>524</v>
      </c>
      <c r="BH19" s="77"/>
      <c r="BI19" s="77"/>
    </row>
    <row r="20" spans="1:61" x14ac:dyDescent="0.25">
      <c r="A20" s="12" t="s">
        <v>678</v>
      </c>
      <c r="B20" s="12"/>
      <c r="C20" s="13" t="s">
        <v>246</v>
      </c>
      <c r="D20" s="13" t="s">
        <v>246</v>
      </c>
      <c r="E20" s="13" t="s">
        <v>246</v>
      </c>
      <c r="F20" s="13" t="s">
        <v>246</v>
      </c>
      <c r="G20" s="13" t="s">
        <v>246</v>
      </c>
      <c r="H20" s="13" t="s">
        <v>246</v>
      </c>
      <c r="I20" s="13" t="s">
        <v>246</v>
      </c>
      <c r="J20" s="13" t="s">
        <v>246</v>
      </c>
      <c r="K20" s="13" t="s">
        <v>246</v>
      </c>
      <c r="L20" s="13" t="s">
        <v>246</v>
      </c>
      <c r="M20" s="13" t="s">
        <v>246</v>
      </c>
      <c r="N20" s="13" t="s">
        <v>246</v>
      </c>
      <c r="O20" s="13" t="s">
        <v>246</v>
      </c>
      <c r="P20" s="13" t="s">
        <v>246</v>
      </c>
      <c r="Q20" s="13" t="s">
        <v>246</v>
      </c>
      <c r="R20" s="13" t="s">
        <v>246</v>
      </c>
      <c r="S20" s="12">
        <v>38283.629999999997</v>
      </c>
      <c r="T20" s="12" t="s">
        <v>282</v>
      </c>
      <c r="U20" s="12" t="s">
        <v>282</v>
      </c>
      <c r="V20" s="12" t="s">
        <v>282</v>
      </c>
      <c r="W20" s="12" t="s">
        <v>282</v>
      </c>
      <c r="X20" s="12" t="s">
        <v>282</v>
      </c>
      <c r="Y20" s="12" t="s">
        <v>282</v>
      </c>
      <c r="Z20" s="12" t="s">
        <v>282</v>
      </c>
      <c r="AA20" s="12" t="s">
        <v>282</v>
      </c>
      <c r="AB20" s="12" t="s">
        <v>289</v>
      </c>
      <c r="AC20" s="12" t="s">
        <v>289</v>
      </c>
      <c r="AD20" s="12" t="s">
        <v>246</v>
      </c>
      <c r="AE20" s="77">
        <v>137.30000000000001</v>
      </c>
      <c r="AF20" s="77">
        <v>18.84</v>
      </c>
      <c r="AG20" s="77">
        <v>9.07</v>
      </c>
      <c r="AH20" s="77">
        <v>32.49</v>
      </c>
      <c r="AI20" s="77">
        <v>103.79</v>
      </c>
      <c r="AJ20" s="77">
        <v>24.61</v>
      </c>
      <c r="AK20" s="77" t="s">
        <v>433</v>
      </c>
      <c r="AL20" s="77">
        <v>105.42</v>
      </c>
      <c r="AM20" s="77">
        <v>55.8</v>
      </c>
      <c r="AN20" s="77" t="s">
        <v>433</v>
      </c>
      <c r="AO20" s="77" t="s">
        <v>433</v>
      </c>
      <c r="AP20" s="77" t="s">
        <v>433</v>
      </c>
      <c r="AQ20" s="77" t="s">
        <v>433</v>
      </c>
      <c r="AR20" s="77" t="s">
        <v>433</v>
      </c>
      <c r="AS20" s="77" t="s">
        <v>433</v>
      </c>
      <c r="AT20" s="77" t="s">
        <v>433</v>
      </c>
      <c r="AU20" s="77" t="s">
        <v>433</v>
      </c>
      <c r="AV20" s="77" t="s">
        <v>433</v>
      </c>
      <c r="AW20" s="77" t="s">
        <v>433</v>
      </c>
      <c r="AX20" s="77" t="s">
        <v>433</v>
      </c>
      <c r="AY20" s="77" t="s">
        <v>433</v>
      </c>
      <c r="AZ20" s="77" t="s">
        <v>433</v>
      </c>
      <c r="BA20" s="77" t="s">
        <v>433</v>
      </c>
      <c r="BB20" s="77" t="s">
        <v>433</v>
      </c>
      <c r="BC20" s="77" t="s">
        <v>433</v>
      </c>
      <c r="BD20" s="77" t="s">
        <v>433</v>
      </c>
      <c r="BE20" s="77" t="s">
        <v>524</v>
      </c>
      <c r="BF20" s="77" t="s">
        <v>524</v>
      </c>
      <c r="BG20" s="77" t="s">
        <v>524</v>
      </c>
      <c r="BH20" s="77"/>
      <c r="BI20" s="77"/>
    </row>
    <row r="21" spans="1:61" ht="13.8" x14ac:dyDescent="0.25">
      <c r="J21" s="45"/>
      <c r="K21" s="45"/>
      <c r="L21" s="45"/>
      <c r="S21" s="45"/>
      <c r="T21" s="45"/>
    </row>
    <row r="22" spans="1:61" x14ac:dyDescent="0.25">
      <c r="A22" s="25" t="s">
        <v>219</v>
      </c>
    </row>
    <row r="23" spans="1:61" ht="39.6" x14ac:dyDescent="0.25">
      <c r="A23" s="26" t="s">
        <v>238</v>
      </c>
      <c r="B23" s="215" t="s">
        <v>145</v>
      </c>
      <c r="C23" s="216" t="s">
        <v>270</v>
      </c>
      <c r="D23" s="216" t="s">
        <v>146</v>
      </c>
      <c r="E23" s="216" t="s">
        <v>147</v>
      </c>
      <c r="F23" s="216" t="s">
        <v>148</v>
      </c>
      <c r="G23" s="216" t="s">
        <v>149</v>
      </c>
      <c r="H23" s="214" t="s">
        <v>151</v>
      </c>
      <c r="I23" s="192"/>
    </row>
    <row r="25" spans="1:61" x14ac:dyDescent="0.25">
      <c r="A25" s="39" t="s">
        <v>309</v>
      </c>
      <c r="B25" s="32">
        <v>39386</v>
      </c>
    </row>
    <row r="26" spans="1:61" x14ac:dyDescent="0.25">
      <c r="A26" s="12" t="s">
        <v>434</v>
      </c>
      <c r="B26" s="12">
        <v>17.309999999999999</v>
      </c>
    </row>
    <row r="27" spans="1:61" x14ac:dyDescent="0.25">
      <c r="A27" s="12" t="s">
        <v>530</v>
      </c>
      <c r="B27" s="12">
        <v>-99</v>
      </c>
    </row>
    <row r="28" spans="1:61" x14ac:dyDescent="0.25">
      <c r="A28" s="12" t="s">
        <v>531</v>
      </c>
      <c r="B28" s="12">
        <v>3</v>
      </c>
    </row>
    <row r="29" spans="1:61" x14ac:dyDescent="0.25">
      <c r="A29" s="12" t="s">
        <v>426</v>
      </c>
      <c r="B29" s="12">
        <v>0.47</v>
      </c>
    </row>
    <row r="30" spans="1:61" x14ac:dyDescent="0.25">
      <c r="A30" s="12" t="s">
        <v>427</v>
      </c>
      <c r="B30" s="12">
        <v>0.47</v>
      </c>
    </row>
    <row r="31" spans="1:61" x14ac:dyDescent="0.25">
      <c r="A31" s="12" t="s">
        <v>373</v>
      </c>
      <c r="B31" s="12">
        <v>0</v>
      </c>
    </row>
  </sheetData>
  <phoneticPr fontId="12" type="noConversion"/>
  <hyperlinks>
    <hyperlink ref="C23" location="County!A1" display="County Map" xr:uid="{00000000-0004-0000-1000-000000000000}"/>
    <hyperlink ref="D23" location="'Quad%201'!A1" display="Quad 1" xr:uid="{00000000-0004-0000-1000-000001000000}"/>
    <hyperlink ref="E23" location="'Quad%202'!A1" display="Quad 2" xr:uid="{00000000-0004-0000-1000-000002000000}"/>
    <hyperlink ref="F23" location="'Quad%203'!A1" display="Quad 3" xr:uid="{00000000-0004-0000-1000-000003000000}"/>
    <hyperlink ref="G23" location="'Quad%204'!A1" display="Quad 4" xr:uid="{00000000-0004-0000-1000-000004000000}"/>
  </hyperlinks>
  <pageMargins left="0.7" right="0.7" top="0.75" bottom="0.75" header="0.3" footer="0.3"/>
  <headerFooter>
    <oddHeader xml:space="preserve">&amp;LSteuben County Lakes Council&amp;RPrinted &amp;D
</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S30"/>
  <sheetViews>
    <sheetView topLeftCell="BE1" zoomScale="125" workbookViewId="0">
      <selection activeCell="BK13" sqref="BK13"/>
    </sheetView>
  </sheetViews>
  <sheetFormatPr defaultColWidth="8.6640625" defaultRowHeight="13.2" x14ac:dyDescent="0.25"/>
  <cols>
    <col min="1" max="1" width="29.6640625" customWidth="1"/>
    <col min="2" max="9" width="12" customWidth="1"/>
    <col min="10" max="12" width="12" style="6" customWidth="1"/>
    <col min="13" max="23" width="12" customWidth="1"/>
    <col min="24" max="25" width="12" style="5" customWidth="1"/>
    <col min="26" max="31" width="12" customWidth="1"/>
    <col min="32" max="40" width="12" style="5" customWidth="1"/>
    <col min="41" max="44" width="12" customWidth="1"/>
    <col min="45" max="45" width="11.109375" customWidth="1"/>
    <col min="46" max="46" width="11.44140625" customWidth="1"/>
    <col min="47" max="52" width="12" style="5" customWidth="1"/>
    <col min="53" max="61" width="12" customWidth="1"/>
  </cols>
  <sheetData>
    <row r="1" spans="1:71" ht="17.399999999999999" x14ac:dyDescent="0.3">
      <c r="A1" s="38" t="s">
        <v>252</v>
      </c>
      <c r="B1" s="38"/>
      <c r="C1" s="38"/>
      <c r="D1" s="38"/>
      <c r="E1" s="38"/>
      <c r="F1" s="1"/>
      <c r="G1" s="1"/>
      <c r="H1" s="1"/>
      <c r="I1" s="1"/>
      <c r="N1" s="5"/>
      <c r="O1" s="5"/>
      <c r="P1" s="5"/>
    </row>
    <row r="2" spans="1:71" s="1" customFormat="1" x14ac:dyDescent="0.25">
      <c r="A2" s="8" t="s">
        <v>309</v>
      </c>
      <c r="B2" s="32">
        <v>39386</v>
      </c>
      <c r="C2" s="32">
        <v>39591</v>
      </c>
      <c r="D2" s="32">
        <v>39657</v>
      </c>
      <c r="E2" s="32">
        <v>39705</v>
      </c>
      <c r="F2" s="32">
        <v>39956</v>
      </c>
      <c r="G2" s="32">
        <v>40018</v>
      </c>
      <c r="H2" s="32">
        <v>40044</v>
      </c>
      <c r="I2" s="32">
        <v>40050</v>
      </c>
      <c r="J2" s="10">
        <v>40324</v>
      </c>
      <c r="K2" s="10">
        <v>40388</v>
      </c>
      <c r="L2" s="10">
        <v>40414</v>
      </c>
      <c r="M2" s="28">
        <v>40689</v>
      </c>
      <c r="N2" s="9">
        <v>40751</v>
      </c>
      <c r="O2" s="9">
        <v>40778</v>
      </c>
      <c r="P2" s="9">
        <v>41047</v>
      </c>
      <c r="Q2" s="28">
        <v>41097</v>
      </c>
      <c r="R2" s="9">
        <v>41123</v>
      </c>
      <c r="S2" s="9">
        <v>41359</v>
      </c>
      <c r="T2" s="9">
        <v>41383</v>
      </c>
      <c r="U2" s="9">
        <v>41411</v>
      </c>
      <c r="V2" s="9">
        <v>41452</v>
      </c>
      <c r="W2" s="9">
        <v>41478</v>
      </c>
      <c r="X2" s="9">
        <v>41509</v>
      </c>
      <c r="Y2" s="9">
        <v>41544</v>
      </c>
      <c r="Z2" s="9">
        <v>41571</v>
      </c>
      <c r="AA2" s="9">
        <v>41604</v>
      </c>
      <c r="AB2" s="9">
        <v>41631</v>
      </c>
      <c r="AC2" s="9">
        <v>41301</v>
      </c>
      <c r="AD2" s="9">
        <v>41694</v>
      </c>
      <c r="AE2" s="91">
        <v>41786</v>
      </c>
      <c r="AF2" s="91">
        <v>41877</v>
      </c>
      <c r="AG2" s="91">
        <v>41962</v>
      </c>
      <c r="AH2" s="91">
        <v>42045</v>
      </c>
      <c r="AI2" s="91">
        <v>42145</v>
      </c>
      <c r="AJ2" s="91">
        <v>42240</v>
      </c>
      <c r="AK2" s="91">
        <v>42331</v>
      </c>
      <c r="AL2" s="91">
        <v>42515</v>
      </c>
      <c r="AM2" s="91">
        <v>42576</v>
      </c>
      <c r="AN2" s="91">
        <v>42604</v>
      </c>
      <c r="AO2" s="91">
        <v>42881</v>
      </c>
      <c r="AP2" s="91">
        <v>42936</v>
      </c>
      <c r="AQ2" s="91">
        <v>42970</v>
      </c>
      <c r="AR2" s="91">
        <v>43249</v>
      </c>
      <c r="AS2" s="91">
        <v>43311</v>
      </c>
      <c r="AT2" s="91">
        <v>43341</v>
      </c>
      <c r="AU2" s="91">
        <v>43595</v>
      </c>
      <c r="AV2" s="91">
        <v>43675</v>
      </c>
      <c r="AW2" s="91">
        <v>43705</v>
      </c>
      <c r="AX2" s="91">
        <v>43978</v>
      </c>
      <c r="AY2" s="91">
        <v>44035</v>
      </c>
      <c r="AZ2" s="91">
        <v>44068</v>
      </c>
      <c r="BA2" s="91">
        <v>44342</v>
      </c>
      <c r="BB2" s="91">
        <v>44342</v>
      </c>
      <c r="BC2" s="91">
        <v>44398</v>
      </c>
      <c r="BD2" s="91">
        <v>44434</v>
      </c>
      <c r="BE2" s="308">
        <v>44704</v>
      </c>
      <c r="BF2" s="308">
        <v>44769</v>
      </c>
      <c r="BG2" s="308">
        <v>44788</v>
      </c>
      <c r="BH2" s="91">
        <v>45070</v>
      </c>
      <c r="BI2" s="91">
        <v>45118</v>
      </c>
      <c r="BJ2" s="103"/>
      <c r="BK2" s="103"/>
      <c r="BL2" s="103"/>
      <c r="BM2" s="91"/>
      <c r="BN2" s="91"/>
      <c r="BO2" s="91"/>
      <c r="BP2" s="91"/>
      <c r="BQ2" s="91"/>
      <c r="BR2" s="91"/>
      <c r="BS2" s="91"/>
    </row>
    <row r="3" spans="1:71" x14ac:dyDescent="0.25">
      <c r="A3" s="12" t="s">
        <v>181</v>
      </c>
      <c r="B3" s="12" t="s">
        <v>246</v>
      </c>
      <c r="C3" s="12">
        <v>130</v>
      </c>
      <c r="D3" s="33">
        <v>642</v>
      </c>
      <c r="E3" s="33">
        <v>366</v>
      </c>
      <c r="F3" s="33">
        <v>1240</v>
      </c>
      <c r="G3" s="33">
        <v>562</v>
      </c>
      <c r="H3" s="33">
        <v>7280</v>
      </c>
      <c r="I3" s="33">
        <v>684</v>
      </c>
      <c r="J3" s="20">
        <v>108</v>
      </c>
      <c r="K3" s="15">
        <v>396</v>
      </c>
      <c r="L3" s="15">
        <v>880</v>
      </c>
      <c r="M3" s="15">
        <v>10400</v>
      </c>
      <c r="N3" s="51">
        <v>360</v>
      </c>
      <c r="O3" s="14">
        <v>378</v>
      </c>
      <c r="P3" s="13">
        <v>186</v>
      </c>
      <c r="Q3" s="47">
        <v>727</v>
      </c>
      <c r="R3" s="14">
        <v>687</v>
      </c>
      <c r="S3" s="13">
        <v>155</v>
      </c>
      <c r="T3" s="66">
        <v>1993</v>
      </c>
      <c r="U3" s="13">
        <v>145</v>
      </c>
      <c r="V3" s="66">
        <v>2900</v>
      </c>
      <c r="W3" s="14">
        <v>800</v>
      </c>
      <c r="X3" s="14">
        <v>496</v>
      </c>
      <c r="Y3" s="14">
        <v>800</v>
      </c>
      <c r="Z3" s="13">
        <v>162</v>
      </c>
      <c r="AA3" s="66">
        <v>275</v>
      </c>
      <c r="AB3" s="66">
        <v>720</v>
      </c>
      <c r="AC3" s="13">
        <v>79</v>
      </c>
      <c r="AD3" s="66">
        <v>470</v>
      </c>
      <c r="AE3" s="120">
        <v>273</v>
      </c>
      <c r="AF3" s="120">
        <v>1435</v>
      </c>
      <c r="AG3" s="77">
        <v>167</v>
      </c>
      <c r="AH3" s="120">
        <v>780</v>
      </c>
      <c r="AI3" s="120">
        <v>340</v>
      </c>
      <c r="AJ3" s="120">
        <v>940</v>
      </c>
      <c r="AK3" s="77">
        <v>200</v>
      </c>
      <c r="AL3" s="77">
        <v>82</v>
      </c>
      <c r="AM3" s="120">
        <v>862.5</v>
      </c>
      <c r="AN3" s="120">
        <v>442</v>
      </c>
      <c r="AO3" s="120">
        <v>771</v>
      </c>
      <c r="AP3" s="120">
        <v>794</v>
      </c>
      <c r="AQ3" s="120">
        <v>861.5</v>
      </c>
      <c r="AR3" s="77">
        <v>144</v>
      </c>
      <c r="AS3" s="120">
        <v>686.7</v>
      </c>
      <c r="AT3" s="120">
        <v>686.7</v>
      </c>
      <c r="AU3" s="77">
        <v>78.900000000000006</v>
      </c>
      <c r="AV3" s="120">
        <v>686.7</v>
      </c>
      <c r="AW3" s="77">
        <v>163.1</v>
      </c>
      <c r="AX3" s="77">
        <v>104.6</v>
      </c>
      <c r="AY3" s="77">
        <v>218.7</v>
      </c>
      <c r="AZ3" s="77">
        <v>193.5</v>
      </c>
      <c r="BA3" s="77">
        <v>1986.3</v>
      </c>
      <c r="BB3" s="120">
        <v>1986.3</v>
      </c>
      <c r="BC3" s="120">
        <v>431</v>
      </c>
      <c r="BD3" s="120">
        <v>4604</v>
      </c>
      <c r="BE3" s="77">
        <v>176.8</v>
      </c>
      <c r="BF3" s="120">
        <v>254.8</v>
      </c>
      <c r="BG3" s="120">
        <v>770.1</v>
      </c>
      <c r="BH3" s="77">
        <v>155.69999999999999</v>
      </c>
      <c r="BI3" s="120">
        <v>370.7</v>
      </c>
      <c r="BJ3" s="77"/>
      <c r="BK3" s="77"/>
      <c r="BL3" s="77"/>
      <c r="BM3" s="77"/>
      <c r="BN3" s="77"/>
      <c r="BO3" s="77"/>
      <c r="BP3" s="77"/>
      <c r="BQ3" s="77"/>
      <c r="BR3" s="77"/>
      <c r="BS3" s="77"/>
    </row>
    <row r="4" spans="1:71" x14ac:dyDescent="0.25">
      <c r="A4" s="16" t="s">
        <v>192</v>
      </c>
      <c r="B4" s="12"/>
      <c r="C4" s="34"/>
      <c r="D4" s="12"/>
      <c r="E4" s="48">
        <v>39701</v>
      </c>
      <c r="F4" s="49">
        <v>39961</v>
      </c>
      <c r="G4" s="49">
        <v>40023</v>
      </c>
      <c r="H4" s="13"/>
      <c r="I4" s="35"/>
      <c r="J4" s="20"/>
      <c r="K4" s="18"/>
      <c r="L4" s="18"/>
      <c r="M4" s="13"/>
      <c r="N4" s="23"/>
      <c r="O4" s="13"/>
      <c r="P4" s="13"/>
      <c r="Q4" s="27"/>
      <c r="R4" s="13"/>
      <c r="S4" s="13"/>
      <c r="T4" s="13"/>
      <c r="U4" s="13"/>
      <c r="V4" s="13"/>
      <c r="W4" s="13"/>
      <c r="X4" s="13"/>
      <c r="Y4" s="13"/>
      <c r="Z4" s="13"/>
      <c r="AA4" s="13"/>
      <c r="AB4" s="13"/>
      <c r="AC4" s="13"/>
      <c r="AD4" s="13"/>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row>
    <row r="5" spans="1:71" x14ac:dyDescent="0.25">
      <c r="A5" s="12" t="s">
        <v>359</v>
      </c>
      <c r="B5" s="12">
        <v>0.03</v>
      </c>
      <c r="C5" s="12" t="s">
        <v>412</v>
      </c>
      <c r="D5" s="33">
        <v>0.08</v>
      </c>
      <c r="E5" s="12">
        <v>0.03</v>
      </c>
      <c r="F5" s="12">
        <v>0.06</v>
      </c>
      <c r="G5" s="12">
        <v>7.0000000000000007E-2</v>
      </c>
      <c r="H5" s="13" t="s">
        <v>246</v>
      </c>
      <c r="I5" s="33">
        <v>0.08</v>
      </c>
      <c r="J5" s="15">
        <v>0.18</v>
      </c>
      <c r="K5" s="15">
        <v>0.11</v>
      </c>
      <c r="L5" s="15">
        <v>0.1</v>
      </c>
      <c r="M5" s="15">
        <v>0.4</v>
      </c>
      <c r="N5" s="51">
        <v>0.08</v>
      </c>
      <c r="O5" s="13">
        <v>0.06</v>
      </c>
      <c r="P5" s="14">
        <v>0.08</v>
      </c>
      <c r="Q5" s="14">
        <v>0.16400000000000001</v>
      </c>
      <c r="R5" s="14">
        <v>0.11800000000000001</v>
      </c>
      <c r="S5" s="13">
        <v>5.3999999999999999E-2</v>
      </c>
      <c r="T5" s="13">
        <v>0.32300000000000001</v>
      </c>
      <c r="U5" s="14">
        <v>8.2000000000000003E-2</v>
      </c>
      <c r="V5" s="66">
        <v>0.189</v>
      </c>
      <c r="W5" s="14">
        <v>9.7000000000000003E-2</v>
      </c>
      <c r="X5" s="14">
        <v>7.9000000000000001E-2</v>
      </c>
      <c r="Y5" s="13">
        <v>6.6000000000000003E-2</v>
      </c>
      <c r="Z5" s="13">
        <v>5.3999999999999999E-2</v>
      </c>
      <c r="AA5" s="13">
        <v>3.7999999999999999E-2</v>
      </c>
      <c r="AB5" s="66">
        <v>0.15</v>
      </c>
      <c r="AC5" s="13">
        <v>3.7999999999999999E-2</v>
      </c>
      <c r="AD5" s="66">
        <v>0.127</v>
      </c>
      <c r="AE5" s="120">
        <v>0.09</v>
      </c>
      <c r="AF5" s="120">
        <v>0.111</v>
      </c>
      <c r="AG5" s="77">
        <v>7.1999999999999995E-2</v>
      </c>
      <c r="AH5" s="77">
        <v>7.3999999999999996E-2</v>
      </c>
      <c r="AI5" s="120">
        <v>9.6000000000000002E-2</v>
      </c>
      <c r="AJ5" s="77">
        <v>6.8000000000000005E-2</v>
      </c>
      <c r="AK5" s="77">
        <v>6.6000000000000003E-2</v>
      </c>
      <c r="AL5" s="77">
        <v>8.6999999999999994E-2</v>
      </c>
      <c r="AM5" s="77">
        <v>7.2999999999999995E-2</v>
      </c>
      <c r="AN5" s="77">
        <v>6.6000000000000003E-2</v>
      </c>
      <c r="AO5" s="120">
        <v>0.16900000000000001</v>
      </c>
      <c r="AP5" s="77">
        <v>7.0000000000000007E-2</v>
      </c>
      <c r="AQ5" s="120">
        <v>0.11</v>
      </c>
      <c r="AR5" s="120">
        <v>0.13400000000000001</v>
      </c>
      <c r="AS5" s="77">
        <v>6.5000000000000002E-2</v>
      </c>
      <c r="AT5" s="120">
        <v>0.10299999999999999</v>
      </c>
      <c r="AU5" s="120">
        <v>0.14599999999999999</v>
      </c>
      <c r="AV5" s="77">
        <v>4.1000000000000002E-2</v>
      </c>
      <c r="AW5" s="120">
        <v>8.1000000000000003E-2</v>
      </c>
      <c r="AX5" s="120">
        <v>0.14799999999999999</v>
      </c>
      <c r="AY5" s="120">
        <v>9.6000000000000002E-2</v>
      </c>
      <c r="AZ5" s="120">
        <v>8.3000000000000004E-2</v>
      </c>
      <c r="BA5" s="120">
        <v>9.7000000000000003E-2</v>
      </c>
      <c r="BB5" s="120">
        <v>9.7000000000000003E-2</v>
      </c>
      <c r="BC5" s="77">
        <v>7.0999999999999994E-2</v>
      </c>
      <c r="BD5" s="120">
        <v>0.104</v>
      </c>
      <c r="BE5" s="77">
        <v>6.5000000000000002E-2</v>
      </c>
      <c r="BF5" s="77">
        <v>7.3999999999999996E-2</v>
      </c>
      <c r="BG5" s="120">
        <v>8.5000000000000006E-2</v>
      </c>
      <c r="BH5" s="77" t="s">
        <v>73</v>
      </c>
      <c r="BI5" s="120">
        <v>0.122</v>
      </c>
      <c r="BJ5" s="77"/>
      <c r="BK5" s="77"/>
      <c r="BL5" s="77"/>
      <c r="BM5" s="77"/>
      <c r="BN5" s="77"/>
      <c r="BO5" s="77"/>
      <c r="BP5" s="77"/>
      <c r="BQ5" s="77"/>
      <c r="BR5" s="77"/>
      <c r="BS5" s="77"/>
    </row>
    <row r="6" spans="1:71" x14ac:dyDescent="0.25">
      <c r="A6" s="150" t="s">
        <v>360</v>
      </c>
      <c r="B6" s="150">
        <v>2.8</v>
      </c>
      <c r="C6" s="150">
        <v>18</v>
      </c>
      <c r="D6" s="150">
        <v>20</v>
      </c>
      <c r="E6" s="156">
        <v>49</v>
      </c>
      <c r="F6" s="156">
        <v>104</v>
      </c>
      <c r="G6" s="150">
        <v>8</v>
      </c>
      <c r="H6" s="142" t="s">
        <v>246</v>
      </c>
      <c r="I6" s="156">
        <v>44</v>
      </c>
      <c r="J6" s="61">
        <v>15</v>
      </c>
      <c r="K6" s="61">
        <v>26</v>
      </c>
      <c r="L6" s="61">
        <v>15</v>
      </c>
      <c r="M6" s="157">
        <v>64</v>
      </c>
      <c r="N6" s="160">
        <v>24</v>
      </c>
      <c r="O6" s="142">
        <v>20</v>
      </c>
      <c r="P6" s="142">
        <v>20</v>
      </c>
      <c r="Q6" s="161">
        <v>39</v>
      </c>
      <c r="R6" s="142">
        <v>22</v>
      </c>
      <c r="S6" s="142">
        <v>2.93</v>
      </c>
      <c r="T6" s="162">
        <v>75.5</v>
      </c>
      <c r="U6" s="142">
        <v>18.399999999999999</v>
      </c>
      <c r="V6" s="162">
        <v>43.8</v>
      </c>
      <c r="W6" s="142">
        <v>22</v>
      </c>
      <c r="X6" s="142">
        <v>5.77</v>
      </c>
      <c r="Y6" s="142">
        <v>8.56</v>
      </c>
      <c r="Z6" s="142">
        <v>3.42</v>
      </c>
      <c r="AA6" s="142">
        <v>1.86</v>
      </c>
      <c r="AB6" s="142">
        <v>13.2</v>
      </c>
      <c r="AC6" s="142" t="s">
        <v>186</v>
      </c>
      <c r="AD6" s="142">
        <v>6</v>
      </c>
      <c r="AE6" s="141">
        <v>16</v>
      </c>
      <c r="AF6" s="141">
        <v>13</v>
      </c>
      <c r="AG6" s="141">
        <v>2.1</v>
      </c>
      <c r="AH6" s="141">
        <v>3.8</v>
      </c>
      <c r="AI6" s="141">
        <v>13</v>
      </c>
      <c r="AJ6" s="141">
        <v>6.3</v>
      </c>
      <c r="AK6" s="141">
        <v>1.2</v>
      </c>
      <c r="AL6" s="141">
        <v>16</v>
      </c>
      <c r="AM6" s="141">
        <v>8.9</v>
      </c>
      <c r="AN6" s="141">
        <v>7</v>
      </c>
      <c r="AO6" s="141">
        <v>12</v>
      </c>
      <c r="AP6" s="141">
        <v>8.4</v>
      </c>
      <c r="AQ6" s="141">
        <v>17</v>
      </c>
      <c r="AR6" s="141"/>
      <c r="AS6" s="141">
        <v>12</v>
      </c>
      <c r="AT6" s="141">
        <v>19</v>
      </c>
      <c r="AU6" s="181">
        <v>31</v>
      </c>
      <c r="AV6" s="141">
        <v>6.9</v>
      </c>
      <c r="AW6" s="141">
        <v>6.4</v>
      </c>
      <c r="AX6" s="181">
        <v>44</v>
      </c>
      <c r="AY6" s="141">
        <v>8.1999999999999993</v>
      </c>
      <c r="AZ6" s="141">
        <v>2.8</v>
      </c>
      <c r="BA6" s="77">
        <v>18.7</v>
      </c>
      <c r="BB6" s="77">
        <v>18.7</v>
      </c>
      <c r="BC6" s="77">
        <v>10</v>
      </c>
      <c r="BD6" s="77">
        <v>12.1</v>
      </c>
      <c r="BE6" s="77">
        <v>8.8000000000000007</v>
      </c>
      <c r="BF6" s="77">
        <v>7.6</v>
      </c>
      <c r="BG6" s="77">
        <v>9.1</v>
      </c>
      <c r="BH6" s="77">
        <v>10</v>
      </c>
      <c r="BI6" s="77">
        <v>14</v>
      </c>
      <c r="BJ6" s="77"/>
      <c r="BK6" s="77"/>
      <c r="BL6" s="77"/>
      <c r="BM6" s="77"/>
      <c r="BN6" s="77"/>
      <c r="BO6" s="77"/>
      <c r="BP6" s="77"/>
      <c r="BQ6" s="77"/>
      <c r="BR6" s="77"/>
      <c r="BS6" s="77"/>
    </row>
    <row r="7" spans="1:71" x14ac:dyDescent="0.25">
      <c r="A7" s="144"/>
      <c r="B7" s="155"/>
      <c r="C7" s="155"/>
      <c r="D7" s="155"/>
      <c r="E7" s="155"/>
      <c r="F7" s="155"/>
      <c r="G7" s="155"/>
      <c r="H7" s="158"/>
      <c r="I7" s="155"/>
      <c r="J7" s="167"/>
      <c r="K7" s="167"/>
      <c r="L7" s="167"/>
      <c r="M7" s="167"/>
      <c r="N7" s="169"/>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221"/>
      <c r="BA7" s="5"/>
      <c r="BB7" s="5"/>
      <c r="BC7" s="5"/>
      <c r="BD7" s="5"/>
      <c r="BE7" s="5"/>
      <c r="BF7" s="5"/>
      <c r="BG7" s="5"/>
      <c r="BH7" s="5"/>
      <c r="BI7" s="5"/>
      <c r="BJ7" s="5"/>
      <c r="BK7" s="5"/>
      <c r="BL7" s="5"/>
      <c r="BM7" s="5"/>
      <c r="BN7" s="5"/>
      <c r="BO7" s="5"/>
      <c r="BP7" s="5"/>
      <c r="BQ7" s="5"/>
      <c r="BR7" s="5"/>
      <c r="BS7" s="5"/>
    </row>
    <row r="8" spans="1:71" x14ac:dyDescent="0.25">
      <c r="A8" s="148" t="s">
        <v>361</v>
      </c>
      <c r="B8" s="165">
        <v>7.57</v>
      </c>
      <c r="C8" s="165">
        <v>7.16</v>
      </c>
      <c r="D8" s="165">
        <v>6.9</v>
      </c>
      <c r="E8" s="165">
        <v>6.55</v>
      </c>
      <c r="F8" s="165">
        <v>7.23</v>
      </c>
      <c r="G8" s="165">
        <v>7.16</v>
      </c>
      <c r="H8" s="72" t="s">
        <v>246</v>
      </c>
      <c r="I8" s="165">
        <v>6.56</v>
      </c>
      <c r="J8" s="166">
        <v>4.6399999999999997</v>
      </c>
      <c r="K8" s="166">
        <v>5.44</v>
      </c>
      <c r="L8" s="166">
        <v>7</v>
      </c>
      <c r="M8" s="166">
        <v>6.38</v>
      </c>
      <c r="N8" s="168">
        <v>5.64</v>
      </c>
      <c r="O8" s="72">
        <v>7.3</v>
      </c>
      <c r="P8" s="72">
        <v>7.95</v>
      </c>
      <c r="Q8" s="72">
        <v>6.41</v>
      </c>
      <c r="R8" s="72">
        <v>6.09</v>
      </c>
      <c r="S8" s="72">
        <v>11.15</v>
      </c>
      <c r="T8" s="72">
        <v>7.22</v>
      </c>
      <c r="U8" s="72">
        <v>7.48</v>
      </c>
      <c r="V8" s="72">
        <v>5.23</v>
      </c>
      <c r="W8" s="72">
        <v>7.57</v>
      </c>
      <c r="X8" s="72">
        <v>7.94</v>
      </c>
      <c r="Y8" s="72">
        <v>9.5</v>
      </c>
      <c r="Z8" s="72">
        <v>12.74</v>
      </c>
      <c r="AA8" s="72">
        <v>13</v>
      </c>
      <c r="AB8" s="72">
        <v>12.53</v>
      </c>
      <c r="AC8" s="72">
        <v>10.79</v>
      </c>
      <c r="AD8" s="72">
        <v>10.199999999999999</v>
      </c>
      <c r="AE8" s="131">
        <v>7.86</v>
      </c>
      <c r="AF8" s="131">
        <v>5.73</v>
      </c>
      <c r="AG8" s="131">
        <v>15.49</v>
      </c>
      <c r="AH8" s="131">
        <v>15.55</v>
      </c>
      <c r="AI8" s="131">
        <v>7.91</v>
      </c>
      <c r="AJ8" s="131">
        <v>6.4</v>
      </c>
      <c r="AK8" s="131" t="s">
        <v>19</v>
      </c>
      <c r="AL8" s="131">
        <v>7.34</v>
      </c>
      <c r="AM8" s="131">
        <v>6.96</v>
      </c>
      <c r="AN8" s="131">
        <v>7.43</v>
      </c>
      <c r="AO8" s="131"/>
      <c r="AP8" s="131">
        <v>7.84</v>
      </c>
      <c r="AQ8" s="131">
        <v>8.81</v>
      </c>
      <c r="AR8" s="131">
        <v>7.29</v>
      </c>
      <c r="AS8" s="131">
        <v>7.18</v>
      </c>
      <c r="AT8" s="131">
        <v>6.29</v>
      </c>
      <c r="AU8" s="131">
        <v>7.93</v>
      </c>
      <c r="AV8" s="131">
        <v>8.67</v>
      </c>
      <c r="AW8" s="131">
        <v>7</v>
      </c>
      <c r="AX8" s="131">
        <v>7.3</v>
      </c>
      <c r="AY8" s="131">
        <v>6</v>
      </c>
      <c r="AZ8" s="131">
        <v>7</v>
      </c>
      <c r="BA8" s="77">
        <v>5.2</v>
      </c>
      <c r="BB8" s="77">
        <v>5.2</v>
      </c>
      <c r="BC8" s="77">
        <v>7.2</v>
      </c>
      <c r="BD8" s="77">
        <v>6.2</v>
      </c>
      <c r="BE8" s="77">
        <v>8.9</v>
      </c>
      <c r="BF8" s="77">
        <v>7</v>
      </c>
      <c r="BG8" s="77">
        <v>7.4</v>
      </c>
      <c r="BH8" s="77">
        <v>8.4</v>
      </c>
      <c r="BI8" s="77">
        <v>7.9</v>
      </c>
      <c r="BJ8" s="77"/>
      <c r="BK8" s="77"/>
      <c r="BL8" s="77"/>
      <c r="BM8" s="77"/>
      <c r="BN8" s="77"/>
      <c r="BO8" s="77"/>
      <c r="BP8" s="77"/>
      <c r="BQ8" s="77"/>
      <c r="BR8" s="77"/>
      <c r="BS8" s="77"/>
    </row>
    <row r="9" spans="1:71" x14ac:dyDescent="0.25">
      <c r="A9" s="12" t="s">
        <v>362</v>
      </c>
      <c r="B9" s="36">
        <v>8.02</v>
      </c>
      <c r="C9" s="36">
        <v>7.5</v>
      </c>
      <c r="D9" s="36">
        <v>7.83</v>
      </c>
      <c r="E9" s="36">
        <v>7.55</v>
      </c>
      <c r="F9" s="36">
        <v>7.62</v>
      </c>
      <c r="G9" s="36">
        <v>8.01</v>
      </c>
      <c r="H9" s="13" t="s">
        <v>246</v>
      </c>
      <c r="I9" s="36">
        <v>7.56</v>
      </c>
      <c r="J9" s="24">
        <v>7.37</v>
      </c>
      <c r="K9" s="24">
        <v>7.84</v>
      </c>
      <c r="L9" s="24">
        <v>7.97</v>
      </c>
      <c r="M9" s="24">
        <v>7.52</v>
      </c>
      <c r="N9" s="23">
        <v>7.91</v>
      </c>
      <c r="O9" s="13">
        <v>7.51</v>
      </c>
      <c r="P9" s="13">
        <v>8.02</v>
      </c>
      <c r="Q9" s="13">
        <v>7.82</v>
      </c>
      <c r="R9" s="13">
        <v>7.76</v>
      </c>
      <c r="S9" s="13">
        <v>7.77</v>
      </c>
      <c r="T9" s="13">
        <v>7.47</v>
      </c>
      <c r="U9" s="13">
        <v>7.94</v>
      </c>
      <c r="V9" s="13">
        <v>7.72</v>
      </c>
      <c r="W9" s="13">
        <v>8.16</v>
      </c>
      <c r="X9" s="13">
        <v>8.2799999999999994</v>
      </c>
      <c r="Y9" s="13">
        <v>8.18</v>
      </c>
      <c r="Z9" s="13">
        <v>8.06</v>
      </c>
      <c r="AA9" s="13">
        <v>7.98</v>
      </c>
      <c r="AB9" s="13">
        <v>7.85</v>
      </c>
      <c r="AC9" s="13">
        <v>7.57</v>
      </c>
      <c r="AD9" s="13">
        <v>7.46</v>
      </c>
      <c r="AE9" s="77">
        <v>7.94</v>
      </c>
      <c r="AF9" s="77">
        <v>8.01</v>
      </c>
      <c r="AG9" s="77">
        <v>8.2799999999999994</v>
      </c>
      <c r="AH9" s="77">
        <v>7.99</v>
      </c>
      <c r="AI9" s="77">
        <v>7.95</v>
      </c>
      <c r="AJ9" s="77">
        <v>8.2200000000000006</v>
      </c>
      <c r="AK9" s="77">
        <v>8.15</v>
      </c>
      <c r="AL9" s="77">
        <v>8.07</v>
      </c>
      <c r="AM9" s="77">
        <v>8.1300000000000008</v>
      </c>
      <c r="AN9" s="77">
        <v>8.27</v>
      </c>
      <c r="AO9" s="77">
        <v>7.53</v>
      </c>
      <c r="AP9" s="77">
        <v>8.11</v>
      </c>
      <c r="AQ9" s="77">
        <v>8.1300000000000008</v>
      </c>
      <c r="AR9" s="77">
        <v>7.77</v>
      </c>
      <c r="AS9" s="77">
        <v>8.01</v>
      </c>
      <c r="AT9" s="77">
        <v>7.95</v>
      </c>
      <c r="AU9" s="77">
        <v>7.61</v>
      </c>
      <c r="AV9" s="77">
        <v>8</v>
      </c>
      <c r="AW9" s="77">
        <v>7.8</v>
      </c>
      <c r="AX9" s="77">
        <v>7.78</v>
      </c>
      <c r="AY9" s="77">
        <v>7.87</v>
      </c>
      <c r="AZ9" s="77">
        <v>7.93</v>
      </c>
      <c r="BA9" s="77">
        <v>8.07</v>
      </c>
      <c r="BB9" s="77">
        <v>8.07</v>
      </c>
      <c r="BC9" s="77">
        <v>7.88</v>
      </c>
      <c r="BD9" s="77">
        <v>7.94</v>
      </c>
      <c r="BE9" s="77">
        <v>8.0399999999999991</v>
      </c>
      <c r="BF9" s="77">
        <v>8.0399999999999991</v>
      </c>
      <c r="BG9" s="77">
        <v>8.0299999999999994</v>
      </c>
      <c r="BH9" s="77">
        <v>8.16</v>
      </c>
      <c r="BI9" s="77">
        <v>7.88</v>
      </c>
      <c r="BJ9" s="77"/>
      <c r="BK9" s="77"/>
      <c r="BL9" s="77"/>
      <c r="BM9" s="77"/>
      <c r="BN9" s="77"/>
      <c r="BO9" s="77"/>
      <c r="BP9" s="77"/>
      <c r="BQ9" s="77"/>
      <c r="BR9" s="77"/>
      <c r="BS9" s="77"/>
    </row>
    <row r="10" spans="1:71" x14ac:dyDescent="0.25">
      <c r="A10" s="12" t="s">
        <v>679</v>
      </c>
      <c r="B10" s="37">
        <v>11.4</v>
      </c>
      <c r="C10" s="37">
        <v>14.2</v>
      </c>
      <c r="D10" s="37">
        <v>21.6</v>
      </c>
      <c r="E10" s="37">
        <v>20.100000000000001</v>
      </c>
      <c r="F10" s="37">
        <v>17.399999999999999</v>
      </c>
      <c r="G10" s="37">
        <v>22.3</v>
      </c>
      <c r="H10" s="13" t="s">
        <v>246</v>
      </c>
      <c r="I10" s="37">
        <v>16.8</v>
      </c>
      <c r="J10" s="22">
        <v>22.7</v>
      </c>
      <c r="K10" s="22">
        <v>20.8</v>
      </c>
      <c r="L10" s="22">
        <v>22.4</v>
      </c>
      <c r="M10" s="22">
        <v>16.8</v>
      </c>
      <c r="N10" s="23">
        <v>21.3</v>
      </c>
      <c r="O10" s="13">
        <v>20.6</v>
      </c>
      <c r="P10" s="13">
        <v>18</v>
      </c>
      <c r="Q10" s="13">
        <v>23.7</v>
      </c>
      <c r="R10" s="13">
        <v>24.4</v>
      </c>
      <c r="S10" s="13">
        <v>2.5</v>
      </c>
      <c r="T10" s="13">
        <v>9.4</v>
      </c>
      <c r="U10" s="13">
        <v>20.9</v>
      </c>
      <c r="V10" s="13">
        <v>23.3</v>
      </c>
      <c r="W10" s="13">
        <v>26.4</v>
      </c>
      <c r="X10" s="13">
        <v>24.3</v>
      </c>
      <c r="Y10" s="13">
        <v>15.9</v>
      </c>
      <c r="Z10" s="13">
        <v>7.3</v>
      </c>
      <c r="AA10" s="13">
        <v>1.1000000000000001</v>
      </c>
      <c r="AB10" s="13">
        <v>2.9</v>
      </c>
      <c r="AC10" s="13">
        <v>1.7</v>
      </c>
      <c r="AD10" s="13">
        <v>2.2000000000000002</v>
      </c>
      <c r="AE10" s="77">
        <v>23.3</v>
      </c>
      <c r="AF10" s="77">
        <v>24.4</v>
      </c>
      <c r="AG10" s="77">
        <v>1.3</v>
      </c>
      <c r="AH10" s="77">
        <v>1.4</v>
      </c>
      <c r="AI10" s="77">
        <v>12.9</v>
      </c>
      <c r="AJ10" s="77">
        <v>22</v>
      </c>
      <c r="AK10" s="77" t="s">
        <v>701</v>
      </c>
      <c r="AL10" s="77">
        <v>22.8</v>
      </c>
      <c r="AM10" s="77">
        <v>27.7</v>
      </c>
      <c r="AN10" s="77">
        <v>22.8</v>
      </c>
      <c r="AO10" s="77">
        <v>15.5</v>
      </c>
      <c r="AP10" s="77">
        <v>24.4</v>
      </c>
      <c r="AQ10" s="77">
        <v>21</v>
      </c>
      <c r="AR10" s="77">
        <v>24.6</v>
      </c>
      <c r="AS10" s="77">
        <v>20.2</v>
      </c>
      <c r="AT10" s="77">
        <v>23.1</v>
      </c>
      <c r="AU10" s="77">
        <v>55.5</v>
      </c>
      <c r="AV10" s="77">
        <v>69</v>
      </c>
      <c r="AW10" s="77">
        <v>67.8</v>
      </c>
      <c r="AX10" s="77">
        <v>70.599999999999994</v>
      </c>
      <c r="AY10" s="77">
        <v>74.599999999999994</v>
      </c>
      <c r="AZ10" s="77">
        <v>75.3</v>
      </c>
      <c r="BA10" s="77">
        <v>69.400000000000006</v>
      </c>
      <c r="BB10" s="77">
        <v>69.400000000000006</v>
      </c>
      <c r="BC10" s="77">
        <v>70.8</v>
      </c>
      <c r="BD10" s="77">
        <v>75.400000000000006</v>
      </c>
      <c r="BE10" s="77">
        <v>59.5</v>
      </c>
      <c r="BF10" s="77">
        <v>70.8</v>
      </c>
      <c r="BG10" s="77">
        <v>66.3</v>
      </c>
      <c r="BH10" s="77">
        <v>66.5</v>
      </c>
      <c r="BI10" s="77">
        <v>72.2</v>
      </c>
      <c r="BJ10" s="77"/>
      <c r="BK10" s="77"/>
      <c r="BL10" s="77"/>
      <c r="BM10" s="77"/>
      <c r="BN10" s="77"/>
      <c r="BO10" s="77"/>
      <c r="BP10" s="77"/>
      <c r="BQ10" s="77"/>
      <c r="BR10" s="77"/>
      <c r="BS10" s="77"/>
    </row>
    <row r="11" spans="1:71" x14ac:dyDescent="0.25">
      <c r="A11" s="12" t="s">
        <v>344</v>
      </c>
      <c r="B11" s="12"/>
      <c r="C11" s="12">
        <v>756</v>
      </c>
      <c r="D11" s="12">
        <v>827</v>
      </c>
      <c r="E11" s="12" t="s">
        <v>110</v>
      </c>
      <c r="F11" s="12">
        <v>509</v>
      </c>
      <c r="G11" s="12">
        <v>876</v>
      </c>
      <c r="H11" s="13" t="s">
        <v>246</v>
      </c>
      <c r="I11" s="12">
        <v>792</v>
      </c>
      <c r="J11" s="20">
        <v>462.6</v>
      </c>
      <c r="K11" s="20">
        <v>911</v>
      </c>
      <c r="L11" s="20">
        <v>862</v>
      </c>
      <c r="M11" s="20">
        <v>462.6</v>
      </c>
      <c r="N11" s="23">
        <v>829</v>
      </c>
      <c r="O11" s="13">
        <v>881</v>
      </c>
      <c r="P11" s="13">
        <v>854</v>
      </c>
      <c r="Q11" s="13">
        <v>900</v>
      </c>
      <c r="R11" s="13">
        <v>976</v>
      </c>
      <c r="S11" s="13">
        <v>850</v>
      </c>
      <c r="T11" s="13">
        <v>449</v>
      </c>
      <c r="U11" s="13">
        <v>814</v>
      </c>
      <c r="V11" s="13">
        <v>686</v>
      </c>
      <c r="W11" s="13">
        <v>790</v>
      </c>
      <c r="X11" s="13">
        <v>1199</v>
      </c>
      <c r="Y11" s="13">
        <v>1144</v>
      </c>
      <c r="Z11" s="13">
        <v>1133</v>
      </c>
      <c r="AA11" s="13">
        <v>762.7</v>
      </c>
      <c r="AB11" s="13">
        <v>678</v>
      </c>
      <c r="AC11" s="13">
        <v>875.72</v>
      </c>
      <c r="AD11" s="13" t="s">
        <v>246</v>
      </c>
      <c r="AE11" s="77">
        <v>751</v>
      </c>
      <c r="AF11" s="77">
        <v>1206</v>
      </c>
      <c r="AG11" s="77">
        <v>1209.5</v>
      </c>
      <c r="AH11" s="77">
        <v>626</v>
      </c>
      <c r="AI11" s="77">
        <v>969</v>
      </c>
      <c r="AJ11" s="77">
        <v>1004</v>
      </c>
      <c r="AK11" s="77" t="s">
        <v>19</v>
      </c>
      <c r="AL11" s="77">
        <v>838</v>
      </c>
      <c r="AM11" s="77">
        <v>1126</v>
      </c>
      <c r="AN11" s="77">
        <v>921</v>
      </c>
      <c r="AO11" s="77">
        <v>474</v>
      </c>
      <c r="AP11" s="77" t="s">
        <v>83</v>
      </c>
      <c r="AQ11" s="77">
        <v>888</v>
      </c>
      <c r="AR11" s="77">
        <v>696</v>
      </c>
      <c r="AS11" s="77">
        <v>896</v>
      </c>
      <c r="AT11" s="77">
        <v>844</v>
      </c>
      <c r="AU11" s="77">
        <v>587</v>
      </c>
      <c r="AV11" s="77">
        <v>711</v>
      </c>
      <c r="AW11" s="77">
        <v>738</v>
      </c>
      <c r="AX11" s="77">
        <v>632</v>
      </c>
      <c r="AY11" s="77">
        <v>878</v>
      </c>
      <c r="AZ11" s="77">
        <v>1102</v>
      </c>
      <c r="BA11" s="77">
        <v>1070</v>
      </c>
      <c r="BB11" s="77">
        <v>1070</v>
      </c>
      <c r="BC11" s="77">
        <v>751</v>
      </c>
      <c r="BD11" s="77">
        <v>878</v>
      </c>
      <c r="BE11" s="77">
        <v>627</v>
      </c>
      <c r="BF11" s="77">
        <v>694</v>
      </c>
      <c r="BG11" s="77">
        <v>713</v>
      </c>
      <c r="BH11" s="77">
        <v>761</v>
      </c>
      <c r="BI11" s="77">
        <v>1028</v>
      </c>
      <c r="BJ11" s="77"/>
      <c r="BK11" s="77"/>
      <c r="BL11" s="77"/>
      <c r="BM11" s="77"/>
      <c r="BN11" s="77"/>
      <c r="BO11" s="77"/>
      <c r="BP11" s="77"/>
      <c r="BQ11" s="77"/>
      <c r="BR11" s="77"/>
      <c r="BS11" s="77"/>
    </row>
    <row r="12" spans="1:71" x14ac:dyDescent="0.25">
      <c r="A12" s="12" t="s">
        <v>345</v>
      </c>
      <c r="B12" s="12"/>
      <c r="C12" s="12"/>
      <c r="D12" s="12"/>
      <c r="E12" s="12"/>
      <c r="F12" s="12"/>
      <c r="G12" s="12"/>
      <c r="H12" s="12"/>
      <c r="I12" s="12"/>
      <c r="J12" s="20" t="s">
        <v>215</v>
      </c>
      <c r="K12" s="20"/>
      <c r="L12" s="20"/>
      <c r="M12" s="13" t="s">
        <v>287</v>
      </c>
      <c r="N12" s="23"/>
      <c r="O12" s="13"/>
      <c r="P12" s="13"/>
      <c r="Q12" s="13"/>
      <c r="R12" s="13"/>
      <c r="S12" s="13"/>
      <c r="T12" s="13"/>
      <c r="U12" s="13"/>
      <c r="V12" s="13"/>
      <c r="W12" s="13"/>
      <c r="X12" s="13"/>
      <c r="Y12" s="13"/>
      <c r="Z12" s="13"/>
      <c r="AA12" s="13"/>
      <c r="AB12" s="13"/>
      <c r="AC12" s="13"/>
      <c r="AD12" s="13"/>
      <c r="AE12" s="77"/>
      <c r="AF12" s="77"/>
      <c r="AG12" s="77"/>
      <c r="AH12" s="77"/>
      <c r="AI12" s="77"/>
      <c r="AJ12" s="77"/>
      <c r="AK12" s="77"/>
      <c r="AL12" s="77"/>
      <c r="AM12" s="77"/>
      <c r="AN12" s="77"/>
      <c r="AO12" s="97"/>
      <c r="AP12" s="77"/>
      <c r="AQ12" s="77"/>
      <c r="AR12" s="77"/>
      <c r="AS12" s="77"/>
      <c r="AT12" s="77"/>
      <c r="AU12" s="77"/>
      <c r="AV12" s="77"/>
      <c r="AW12" s="77" t="s">
        <v>472</v>
      </c>
      <c r="AX12" s="77"/>
      <c r="AY12" s="77"/>
      <c r="AZ12" s="77"/>
      <c r="BA12" s="77"/>
      <c r="BB12" s="77"/>
      <c r="BC12" s="77"/>
      <c r="BD12" s="77" t="s">
        <v>257</v>
      </c>
      <c r="BE12" s="77"/>
      <c r="BF12" s="77"/>
      <c r="BG12" s="77" t="s">
        <v>601</v>
      </c>
      <c r="BH12" s="77"/>
      <c r="BI12" s="77"/>
      <c r="BJ12" s="77"/>
      <c r="BK12" s="77"/>
      <c r="BL12" s="77"/>
      <c r="BM12" s="77"/>
      <c r="BN12" s="77"/>
      <c r="BO12" s="77"/>
      <c r="BP12" s="77"/>
      <c r="BQ12" s="77"/>
      <c r="BR12" s="77"/>
      <c r="BS12" s="77"/>
    </row>
    <row r="13" spans="1:71" x14ac:dyDescent="0.25">
      <c r="A13" s="5" t="s">
        <v>404</v>
      </c>
      <c r="B13" s="12"/>
      <c r="C13" s="12"/>
      <c r="D13" s="12"/>
      <c r="E13" s="12"/>
      <c r="F13" s="12"/>
      <c r="G13" s="12"/>
      <c r="H13" s="12"/>
      <c r="I13" s="12"/>
      <c r="J13" s="20"/>
      <c r="K13" s="20"/>
      <c r="L13" s="20"/>
      <c r="M13" s="13"/>
      <c r="N13" s="23"/>
      <c r="O13" s="13"/>
      <c r="P13" s="13"/>
      <c r="Q13" s="13"/>
      <c r="R13" s="13"/>
      <c r="S13" s="13"/>
      <c r="T13" s="13"/>
      <c r="U13" s="13"/>
      <c r="V13" s="13"/>
      <c r="W13" s="13"/>
      <c r="X13" s="13"/>
      <c r="Y13" s="13"/>
      <c r="Z13" s="13"/>
      <c r="AA13" s="13"/>
      <c r="AB13" s="13"/>
      <c r="AC13" s="13"/>
      <c r="AD13" s="13"/>
      <c r="AE13" s="77"/>
      <c r="AF13" s="77"/>
      <c r="AG13" s="77"/>
      <c r="AH13" s="77"/>
      <c r="AI13" s="77"/>
      <c r="AJ13" s="77"/>
      <c r="AK13" s="77"/>
      <c r="AL13" s="77"/>
      <c r="AM13" s="77"/>
      <c r="AN13" s="77"/>
      <c r="AO13" s="9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row>
    <row r="14" spans="1:71" x14ac:dyDescent="0.25">
      <c r="A14" s="12" t="s">
        <v>216</v>
      </c>
      <c r="B14" s="36">
        <v>1816.15</v>
      </c>
      <c r="C14" s="36">
        <v>3285.46</v>
      </c>
      <c r="D14" s="36">
        <v>1438.22</v>
      </c>
      <c r="E14" s="36">
        <v>4589.46</v>
      </c>
      <c r="F14" s="36">
        <v>4483.74</v>
      </c>
      <c r="G14" s="36">
        <v>1591.87</v>
      </c>
      <c r="H14" s="13" t="s">
        <v>246</v>
      </c>
      <c r="I14" s="36">
        <v>1450.31</v>
      </c>
      <c r="J14" s="24">
        <v>18029.400000000001</v>
      </c>
      <c r="K14" s="24">
        <v>1978.88</v>
      </c>
      <c r="L14" s="24">
        <v>1850.97</v>
      </c>
      <c r="M14" s="13" t="s">
        <v>246</v>
      </c>
      <c r="N14" s="23">
        <v>1879.2</v>
      </c>
      <c r="O14" s="13">
        <v>1149.6600000000001</v>
      </c>
      <c r="P14" s="13">
        <v>2219.58</v>
      </c>
      <c r="Q14" s="13">
        <v>955.74</v>
      </c>
      <c r="R14" s="13">
        <v>647.63</v>
      </c>
      <c r="S14" s="13">
        <v>1898.32</v>
      </c>
      <c r="T14" s="13" t="s">
        <v>246</v>
      </c>
      <c r="U14" s="13">
        <v>1250.44</v>
      </c>
      <c r="V14" s="13">
        <v>9571.77</v>
      </c>
      <c r="W14" s="13">
        <v>2812.32</v>
      </c>
      <c r="X14" s="13">
        <v>1278.3599999999999</v>
      </c>
      <c r="Y14" s="13">
        <v>1056.3699999999999</v>
      </c>
      <c r="Z14" s="13">
        <v>748.6</v>
      </c>
      <c r="AA14" s="13">
        <v>910.96</v>
      </c>
      <c r="AB14" s="13">
        <v>5768.87</v>
      </c>
      <c r="AC14" s="13" t="s">
        <v>246</v>
      </c>
      <c r="AD14" s="13" t="s">
        <v>246</v>
      </c>
      <c r="AE14" s="77">
        <v>2937.79</v>
      </c>
      <c r="AF14" s="77">
        <v>1032.47</v>
      </c>
      <c r="AG14" s="77">
        <v>915.48</v>
      </c>
      <c r="AH14" s="77">
        <v>1041.01</v>
      </c>
      <c r="AI14" s="77">
        <v>1814.4</v>
      </c>
      <c r="AJ14" s="77">
        <v>1234.8800000000001</v>
      </c>
      <c r="AK14" s="77" t="s">
        <v>19</v>
      </c>
      <c r="AL14" s="77">
        <v>3809.75</v>
      </c>
      <c r="AM14" s="77">
        <v>1178.05</v>
      </c>
      <c r="AN14" s="77">
        <v>775.38</v>
      </c>
      <c r="AO14" s="77" t="s">
        <v>433</v>
      </c>
      <c r="AP14" s="77">
        <v>1717.3</v>
      </c>
      <c r="AQ14" s="77">
        <v>1491.92</v>
      </c>
      <c r="AR14" s="77">
        <v>3759.29</v>
      </c>
      <c r="AS14" s="77">
        <v>1604.16</v>
      </c>
      <c r="AT14" s="77">
        <v>2371.02</v>
      </c>
      <c r="AU14" s="77">
        <v>8247.18</v>
      </c>
      <c r="AV14" s="77">
        <v>864.64</v>
      </c>
      <c r="AW14" s="77">
        <v>1977.33</v>
      </c>
      <c r="AX14" s="77">
        <v>2827.38</v>
      </c>
      <c r="AY14" s="77">
        <v>1287.24</v>
      </c>
      <c r="AZ14" s="77">
        <v>1047.49</v>
      </c>
      <c r="BA14" s="77">
        <v>1823.29</v>
      </c>
      <c r="BB14" s="77">
        <v>1823.29</v>
      </c>
      <c r="BC14" s="77">
        <v>3234.1</v>
      </c>
      <c r="BD14" s="77">
        <v>146.54</v>
      </c>
      <c r="BE14" s="77">
        <v>2666.25</v>
      </c>
      <c r="BF14" s="77">
        <v>1874.74</v>
      </c>
      <c r="BG14" s="77">
        <v>1816.18</v>
      </c>
      <c r="BH14" s="77">
        <v>1920.34</v>
      </c>
      <c r="BI14" s="77">
        <v>1055.22</v>
      </c>
      <c r="BJ14" s="77"/>
      <c r="BK14" s="77"/>
      <c r="BL14" s="77"/>
      <c r="BM14" s="77"/>
      <c r="BN14" s="77"/>
      <c r="BO14" s="77"/>
      <c r="BP14" s="77"/>
      <c r="BQ14" s="77"/>
      <c r="BR14" s="77"/>
      <c r="BS14" s="77"/>
    </row>
    <row r="15" spans="1:71" x14ac:dyDescent="0.25">
      <c r="A15" s="12" t="s">
        <v>369</v>
      </c>
      <c r="B15" s="36">
        <v>207.23</v>
      </c>
      <c r="C15" s="36">
        <v>2410</v>
      </c>
      <c r="D15" s="36">
        <v>1172.2</v>
      </c>
      <c r="E15" s="36">
        <v>16645.63</v>
      </c>
      <c r="F15" s="36">
        <v>19003.02</v>
      </c>
      <c r="G15" s="36">
        <v>518.97</v>
      </c>
      <c r="H15" s="13" t="s">
        <v>246</v>
      </c>
      <c r="I15" s="36">
        <v>2600.52</v>
      </c>
      <c r="J15" s="24">
        <v>11021.01</v>
      </c>
      <c r="K15" s="24">
        <v>2096.73</v>
      </c>
      <c r="L15" s="24">
        <v>1131.46</v>
      </c>
      <c r="M15" s="13" t="s">
        <v>246</v>
      </c>
      <c r="N15" s="23">
        <v>1837.95</v>
      </c>
      <c r="O15" s="23">
        <f>+(((O6*(O14*28.3))*(60))/1000000)*24</f>
        <v>937.01888640000004</v>
      </c>
      <c r="P15" s="13">
        <v>1809.05</v>
      </c>
      <c r="Q15" s="13">
        <v>1518.98</v>
      </c>
      <c r="R15" s="13">
        <v>580.63</v>
      </c>
      <c r="S15" s="13">
        <v>55256.67</v>
      </c>
      <c r="T15" s="13" t="s">
        <v>246</v>
      </c>
      <c r="U15" s="13">
        <v>939257.51</v>
      </c>
      <c r="V15" s="13" t="s">
        <v>246</v>
      </c>
      <c r="W15" s="13">
        <v>2525752.06</v>
      </c>
      <c r="X15" s="13">
        <v>5.77</v>
      </c>
      <c r="Y15" s="13">
        <v>368.76</v>
      </c>
      <c r="Z15" s="13">
        <v>104.41</v>
      </c>
      <c r="AA15" s="13">
        <v>69.099999999999994</v>
      </c>
      <c r="AB15" s="13">
        <v>3105.42</v>
      </c>
      <c r="AC15" s="13" t="s">
        <v>282</v>
      </c>
      <c r="AD15" s="13" t="s">
        <v>246</v>
      </c>
      <c r="AE15" s="77">
        <v>1916.89</v>
      </c>
      <c r="AF15" s="77">
        <v>547.36</v>
      </c>
      <c r="AG15" s="77">
        <v>78.400000000000006</v>
      </c>
      <c r="AH15" s="77">
        <v>50.26</v>
      </c>
      <c r="AI15" s="77">
        <v>961.9</v>
      </c>
      <c r="AJ15" s="77">
        <v>317.26</v>
      </c>
      <c r="AK15" s="77" t="s">
        <v>19</v>
      </c>
      <c r="AL15" s="77">
        <v>2485.83</v>
      </c>
      <c r="AM15" s="77">
        <v>427.57</v>
      </c>
      <c r="AN15" s="77">
        <v>221.34</v>
      </c>
      <c r="AO15" s="77" t="s">
        <v>433</v>
      </c>
      <c r="AP15" s="77">
        <v>8.4</v>
      </c>
      <c r="AQ15" s="77">
        <v>1034.31</v>
      </c>
      <c r="AR15" s="77">
        <v>3985.98</v>
      </c>
      <c r="AS15" s="77">
        <v>785.03</v>
      </c>
      <c r="AT15" s="77">
        <v>1837.15</v>
      </c>
      <c r="AU15" s="77">
        <v>10426.120000000001</v>
      </c>
      <c r="AV15" s="77">
        <v>243.3</v>
      </c>
      <c r="AW15" s="77">
        <v>516.08000000000004</v>
      </c>
      <c r="AX15" s="77">
        <v>5073.32</v>
      </c>
      <c r="AY15" s="77">
        <v>430.46</v>
      </c>
      <c r="AZ15" s="77">
        <v>119.61</v>
      </c>
      <c r="BA15" s="77">
        <v>1390.44</v>
      </c>
      <c r="BB15" s="77">
        <v>1390.44</v>
      </c>
      <c r="BC15" s="77">
        <v>1318.89</v>
      </c>
      <c r="BD15" s="77">
        <v>72.31</v>
      </c>
      <c r="BE15" s="77">
        <v>956.84</v>
      </c>
      <c r="BF15" s="77">
        <v>581.04999999999995</v>
      </c>
      <c r="BG15" s="77">
        <v>673.99</v>
      </c>
      <c r="BH15" s="77">
        <v>783.13</v>
      </c>
      <c r="BI15" s="77">
        <v>602.46</v>
      </c>
      <c r="BJ15" s="77"/>
      <c r="BK15" s="77"/>
      <c r="BL15" s="77"/>
      <c r="BM15" s="77"/>
      <c r="BN15" s="77"/>
      <c r="BO15" s="77"/>
      <c r="BP15" s="77"/>
      <c r="BQ15" s="77"/>
      <c r="BR15" s="77"/>
      <c r="BS15" s="77"/>
    </row>
    <row r="16" spans="1:71" x14ac:dyDescent="0.25">
      <c r="A16" s="12" t="s">
        <v>656</v>
      </c>
      <c r="B16" s="36">
        <v>2.06</v>
      </c>
      <c r="C16" s="36" t="s">
        <v>406</v>
      </c>
      <c r="D16" s="36">
        <v>4.6900000000000004</v>
      </c>
      <c r="E16" s="36">
        <v>5.61</v>
      </c>
      <c r="F16" s="36">
        <v>10.96</v>
      </c>
      <c r="G16" s="36">
        <v>4.54</v>
      </c>
      <c r="H16" s="13" t="s">
        <v>246</v>
      </c>
      <c r="I16" s="36">
        <v>4.7300000000000004</v>
      </c>
      <c r="J16" s="24">
        <v>132.25</v>
      </c>
      <c r="K16" s="24">
        <v>8.8699999999999992</v>
      </c>
      <c r="L16" s="24">
        <v>7.54</v>
      </c>
      <c r="M16" s="13" t="s">
        <v>246</v>
      </c>
      <c r="N16" s="23">
        <v>6.13</v>
      </c>
      <c r="O16" s="23">
        <f>+(((O5*(O14*28.3))*(60))/1000000)*24</f>
        <v>2.8110566592000001</v>
      </c>
      <c r="P16" s="13">
        <v>7.24</v>
      </c>
      <c r="Q16" s="13">
        <v>6.39</v>
      </c>
      <c r="R16" s="13">
        <v>3.11</v>
      </c>
      <c r="S16" s="13">
        <v>1018.38</v>
      </c>
      <c r="T16" s="13" t="s">
        <v>246</v>
      </c>
      <c r="U16" s="13">
        <v>4185.82</v>
      </c>
      <c r="V16" s="13">
        <v>73851.17</v>
      </c>
      <c r="W16" s="13">
        <v>11136.27</v>
      </c>
      <c r="X16" s="13">
        <v>4.12</v>
      </c>
      <c r="Y16" s="13">
        <v>2.84</v>
      </c>
      <c r="Z16" s="13">
        <v>1.65</v>
      </c>
      <c r="AA16" s="13">
        <v>1.41</v>
      </c>
      <c r="AB16" s="13">
        <v>35.29</v>
      </c>
      <c r="AC16" s="13" t="s">
        <v>246</v>
      </c>
      <c r="AD16" s="13" t="s">
        <v>246</v>
      </c>
      <c r="AE16" s="77">
        <v>10.78</v>
      </c>
      <c r="AF16" s="77">
        <v>4.67</v>
      </c>
      <c r="AG16" s="77">
        <v>2.69</v>
      </c>
      <c r="AH16" s="77">
        <v>3.14</v>
      </c>
      <c r="AI16" s="77">
        <v>7.1</v>
      </c>
      <c r="AJ16" s="77">
        <v>1.51</v>
      </c>
      <c r="AK16" s="77" t="s">
        <v>19</v>
      </c>
      <c r="AL16" s="77">
        <v>13.52</v>
      </c>
      <c r="AM16" s="77">
        <v>3.51</v>
      </c>
      <c r="AN16" s="77">
        <v>2.09</v>
      </c>
      <c r="AO16" s="77" t="s">
        <v>433</v>
      </c>
      <c r="AP16" s="77">
        <v>4.9000000000000004</v>
      </c>
      <c r="AQ16" s="77">
        <v>6.69</v>
      </c>
      <c r="AR16" s="77">
        <v>20.54</v>
      </c>
      <c r="AS16" s="77">
        <v>4.25</v>
      </c>
      <c r="AT16" s="77">
        <v>9.9600000000000009</v>
      </c>
      <c r="AU16" s="77">
        <v>49.1</v>
      </c>
      <c r="AV16" s="77">
        <v>1.45</v>
      </c>
      <c r="AW16" s="77">
        <v>6.53</v>
      </c>
      <c r="AX16" s="77">
        <v>17.059999999999999</v>
      </c>
      <c r="AY16" s="77">
        <v>5.04</v>
      </c>
      <c r="AZ16" s="77">
        <v>3.55</v>
      </c>
      <c r="BA16" s="77">
        <v>7.21</v>
      </c>
      <c r="BB16" s="77">
        <v>7.21</v>
      </c>
      <c r="BC16" s="77">
        <v>9.36</v>
      </c>
      <c r="BD16" s="77">
        <v>0.62</v>
      </c>
      <c r="BE16" s="77">
        <v>7.07</v>
      </c>
      <c r="BF16" s="77">
        <v>5.66</v>
      </c>
      <c r="BG16" s="77">
        <v>6.3</v>
      </c>
      <c r="BH16" s="77" t="s">
        <v>704</v>
      </c>
      <c r="BI16" s="77">
        <v>5.25</v>
      </c>
      <c r="BJ16" s="77"/>
      <c r="BK16" s="77"/>
      <c r="BL16" s="77"/>
      <c r="BM16" s="77"/>
      <c r="BN16" s="77"/>
      <c r="BO16" s="77"/>
      <c r="BP16" s="77"/>
      <c r="BQ16" s="77"/>
      <c r="BR16" s="77"/>
      <c r="BS16" s="77"/>
    </row>
    <row r="17" spans="1:71" x14ac:dyDescent="0.25">
      <c r="A17" s="12" t="s">
        <v>190</v>
      </c>
      <c r="B17" s="36"/>
      <c r="C17" s="13" t="s">
        <v>246</v>
      </c>
      <c r="D17" s="13" t="s">
        <v>246</v>
      </c>
      <c r="E17" s="13" t="s">
        <v>246</v>
      </c>
      <c r="F17" s="13" t="s">
        <v>246</v>
      </c>
      <c r="G17" s="13" t="s">
        <v>246</v>
      </c>
      <c r="H17" s="13" t="s">
        <v>246</v>
      </c>
      <c r="I17" s="13" t="s">
        <v>246</v>
      </c>
      <c r="J17" s="13" t="s">
        <v>246</v>
      </c>
      <c r="K17" s="13" t="s">
        <v>246</v>
      </c>
      <c r="L17" s="13" t="s">
        <v>246</v>
      </c>
      <c r="M17" s="13" t="s">
        <v>246</v>
      </c>
      <c r="N17" s="13" t="s">
        <v>246</v>
      </c>
      <c r="O17" s="13" t="s">
        <v>246</v>
      </c>
      <c r="P17" s="13" t="s">
        <v>246</v>
      </c>
      <c r="Q17" s="13" t="s">
        <v>246</v>
      </c>
      <c r="R17" s="13" t="s">
        <v>246</v>
      </c>
      <c r="S17" s="13">
        <v>7.7</v>
      </c>
      <c r="T17" s="13">
        <v>6.21</v>
      </c>
      <c r="U17" s="13">
        <v>3.4</v>
      </c>
      <c r="V17" s="13">
        <v>7.28</v>
      </c>
      <c r="W17" s="13">
        <v>3.44</v>
      </c>
      <c r="X17" s="13">
        <v>4.08</v>
      </c>
      <c r="Y17" s="13">
        <v>4.07</v>
      </c>
      <c r="Z17" s="13">
        <v>4.13</v>
      </c>
      <c r="AA17" s="13">
        <v>3.27</v>
      </c>
      <c r="AB17" s="13">
        <v>9.06</v>
      </c>
      <c r="AC17" s="13">
        <v>5.38</v>
      </c>
      <c r="AD17" s="13">
        <v>7.3</v>
      </c>
      <c r="AE17" s="77">
        <v>3.68</v>
      </c>
      <c r="AF17" s="77">
        <v>3.38</v>
      </c>
      <c r="AG17" s="77">
        <v>4.96</v>
      </c>
      <c r="AH17" s="77">
        <v>4.21</v>
      </c>
      <c r="AI17" s="77">
        <v>4.28</v>
      </c>
      <c r="AJ17" s="77">
        <v>3.75</v>
      </c>
      <c r="AK17" s="77">
        <v>5.32</v>
      </c>
      <c r="AL17" s="77">
        <v>3.83</v>
      </c>
      <c r="AM17" s="77">
        <v>3.98</v>
      </c>
      <c r="AN17" s="77" t="s">
        <v>433</v>
      </c>
      <c r="AO17" s="77" t="s">
        <v>433</v>
      </c>
      <c r="AP17" s="77" t="s">
        <v>433</v>
      </c>
      <c r="AQ17" s="77" t="s">
        <v>433</v>
      </c>
      <c r="AR17" s="77" t="s">
        <v>433</v>
      </c>
      <c r="AS17" s="77" t="s">
        <v>433</v>
      </c>
      <c r="AT17" s="77" t="s">
        <v>433</v>
      </c>
      <c r="AU17" s="77" t="s">
        <v>433</v>
      </c>
      <c r="AV17" s="77" t="s">
        <v>433</v>
      </c>
      <c r="AW17" s="77" t="s">
        <v>433</v>
      </c>
      <c r="AX17" s="77" t="s">
        <v>433</v>
      </c>
      <c r="AY17" s="77" t="s">
        <v>433</v>
      </c>
      <c r="AZ17" s="77" t="s">
        <v>433</v>
      </c>
      <c r="BA17" s="77" t="s">
        <v>433</v>
      </c>
      <c r="BB17" s="77" t="s">
        <v>433</v>
      </c>
      <c r="BC17" s="77" t="s">
        <v>433</v>
      </c>
      <c r="BD17" s="77" t="s">
        <v>433</v>
      </c>
      <c r="BE17" s="77" t="s">
        <v>433</v>
      </c>
      <c r="BF17" s="77" t="s">
        <v>433</v>
      </c>
      <c r="BG17" s="77" t="s">
        <v>433</v>
      </c>
      <c r="BH17" s="77" t="s">
        <v>433</v>
      </c>
      <c r="BI17" s="77" t="s">
        <v>433</v>
      </c>
      <c r="BJ17" s="77"/>
      <c r="BK17" s="77"/>
      <c r="BL17" s="77"/>
      <c r="BM17" s="77"/>
      <c r="BN17" s="77"/>
      <c r="BO17" s="77"/>
      <c r="BP17" s="77"/>
      <c r="BQ17" s="77"/>
      <c r="BR17" s="77"/>
      <c r="BS17" s="77"/>
    </row>
    <row r="18" spans="1:71" x14ac:dyDescent="0.25">
      <c r="A18" s="12" t="s">
        <v>677</v>
      </c>
      <c r="B18" s="36" t="s">
        <v>609</v>
      </c>
      <c r="C18" s="13" t="s">
        <v>246</v>
      </c>
      <c r="D18" s="13" t="s">
        <v>246</v>
      </c>
      <c r="E18" s="13" t="s">
        <v>246</v>
      </c>
      <c r="F18" s="13" t="s">
        <v>246</v>
      </c>
      <c r="G18" s="13" t="s">
        <v>246</v>
      </c>
      <c r="H18" s="13" t="s">
        <v>246</v>
      </c>
      <c r="I18" s="13" t="s">
        <v>246</v>
      </c>
      <c r="J18" s="13" t="s">
        <v>246</v>
      </c>
      <c r="K18" s="13" t="s">
        <v>246</v>
      </c>
      <c r="L18" s="13" t="s">
        <v>246</v>
      </c>
      <c r="M18" s="13" t="s">
        <v>246</v>
      </c>
      <c r="N18" s="13" t="s">
        <v>246</v>
      </c>
      <c r="O18" s="13" t="s">
        <v>246</v>
      </c>
      <c r="P18" s="13" t="s">
        <v>246</v>
      </c>
      <c r="Q18" s="13" t="s">
        <v>246</v>
      </c>
      <c r="R18" s="13" t="s">
        <v>246</v>
      </c>
      <c r="S18" s="13" t="s">
        <v>246</v>
      </c>
      <c r="T18" s="13" t="s">
        <v>246</v>
      </c>
      <c r="U18" s="13">
        <v>173558.45</v>
      </c>
      <c r="V18" s="13">
        <v>2844637.52</v>
      </c>
      <c r="W18" s="13">
        <v>394935.78</v>
      </c>
      <c r="X18" s="13">
        <v>212.7</v>
      </c>
      <c r="Y18" s="13">
        <v>175.33</v>
      </c>
      <c r="Z18" s="13">
        <v>126.08</v>
      </c>
      <c r="AA18" s="13">
        <v>121.48</v>
      </c>
      <c r="AB18" s="13">
        <v>2131.4499999999998</v>
      </c>
      <c r="AC18" s="13" t="s">
        <v>246</v>
      </c>
      <c r="AD18" s="13" t="s">
        <v>246</v>
      </c>
      <c r="AE18" s="77">
        <v>440.88</v>
      </c>
      <c r="AF18" s="77">
        <v>142.31</v>
      </c>
      <c r="AG18" s="77">
        <v>185.18</v>
      </c>
      <c r="AH18" s="77">
        <v>55.68</v>
      </c>
      <c r="AI18" s="77">
        <v>316.69</v>
      </c>
      <c r="AJ18" s="77">
        <v>188.85</v>
      </c>
      <c r="AK18" s="77" t="s">
        <v>19</v>
      </c>
      <c r="AL18" s="77">
        <v>595.04999999999995</v>
      </c>
      <c r="AM18" s="77">
        <v>191.21</v>
      </c>
      <c r="AN18" s="77" t="s">
        <v>433</v>
      </c>
      <c r="AO18" s="77" t="s">
        <v>433</v>
      </c>
      <c r="AP18" s="77" t="s">
        <v>433</v>
      </c>
      <c r="AQ18" s="77" t="s">
        <v>433</v>
      </c>
      <c r="AR18" s="77" t="s">
        <v>433</v>
      </c>
      <c r="AS18" s="77" t="s">
        <v>433</v>
      </c>
      <c r="AT18" s="77" t="s">
        <v>433</v>
      </c>
      <c r="AU18" s="77" t="s">
        <v>433</v>
      </c>
      <c r="AV18" s="77" t="s">
        <v>433</v>
      </c>
      <c r="AW18" s="77" t="s">
        <v>433</v>
      </c>
      <c r="AX18" s="77" t="s">
        <v>433</v>
      </c>
      <c r="AY18" s="77" t="s">
        <v>433</v>
      </c>
      <c r="AZ18" s="77" t="s">
        <v>433</v>
      </c>
      <c r="BA18" s="77" t="s">
        <v>433</v>
      </c>
      <c r="BB18" s="77" t="s">
        <v>433</v>
      </c>
      <c r="BC18" s="77" t="s">
        <v>433</v>
      </c>
      <c r="BD18" s="77" t="s">
        <v>433</v>
      </c>
      <c r="BE18" s="77" t="s">
        <v>433</v>
      </c>
      <c r="BF18" s="77" t="s">
        <v>433</v>
      </c>
      <c r="BG18" s="77" t="s">
        <v>433</v>
      </c>
      <c r="BH18" s="77" t="s">
        <v>433</v>
      </c>
      <c r="BI18" s="77" t="s">
        <v>433</v>
      </c>
      <c r="BJ18" s="131"/>
      <c r="BK18" s="131"/>
      <c r="BL18" s="131"/>
      <c r="BM18" s="131"/>
      <c r="BN18" s="77"/>
      <c r="BO18" s="77"/>
      <c r="BP18" s="131"/>
      <c r="BQ18" s="77"/>
      <c r="BR18" s="77"/>
      <c r="BS18" s="77"/>
    </row>
    <row r="19" spans="1:71" x14ac:dyDescent="0.25">
      <c r="A19" s="12" t="s">
        <v>599</v>
      </c>
      <c r="B19" s="36"/>
      <c r="C19" s="13" t="s">
        <v>246</v>
      </c>
      <c r="D19" s="13" t="s">
        <v>246</v>
      </c>
      <c r="E19" s="13" t="s">
        <v>246</v>
      </c>
      <c r="F19" s="13" t="s">
        <v>246</v>
      </c>
      <c r="G19" s="13" t="s">
        <v>246</v>
      </c>
      <c r="H19" s="13" t="s">
        <v>246</v>
      </c>
      <c r="I19" s="13" t="s">
        <v>246</v>
      </c>
      <c r="J19" s="13" t="s">
        <v>246</v>
      </c>
      <c r="K19" s="13" t="s">
        <v>246</v>
      </c>
      <c r="L19" s="13" t="s">
        <v>246</v>
      </c>
      <c r="M19" s="13" t="s">
        <v>246</v>
      </c>
      <c r="N19" s="13" t="s">
        <v>246</v>
      </c>
      <c r="O19" s="13" t="s">
        <v>246</v>
      </c>
      <c r="P19" s="13" t="s">
        <v>246</v>
      </c>
      <c r="Q19" s="13" t="s">
        <v>246</v>
      </c>
      <c r="R19" s="13" t="s">
        <v>246</v>
      </c>
      <c r="S19" s="13" t="s">
        <v>519</v>
      </c>
      <c r="T19" s="13" t="s">
        <v>519</v>
      </c>
      <c r="U19" s="13" t="s">
        <v>519</v>
      </c>
      <c r="V19" s="13" t="s">
        <v>519</v>
      </c>
      <c r="W19" s="13" t="s">
        <v>519</v>
      </c>
      <c r="X19" s="13" t="s">
        <v>519</v>
      </c>
      <c r="Y19" s="13" t="s">
        <v>519</v>
      </c>
      <c r="Z19" s="13" t="s">
        <v>519</v>
      </c>
      <c r="AA19" s="13" t="s">
        <v>519</v>
      </c>
      <c r="AB19" s="13" t="s">
        <v>519</v>
      </c>
      <c r="AC19" s="13" t="s">
        <v>519</v>
      </c>
      <c r="AD19" s="13">
        <v>2.0099999999999998</v>
      </c>
      <c r="AE19" s="77">
        <v>0.91800000000000004</v>
      </c>
      <c r="AF19" s="77">
        <v>1.03</v>
      </c>
      <c r="AG19" s="77">
        <v>0.91</v>
      </c>
      <c r="AH19" s="77">
        <v>0.88</v>
      </c>
      <c r="AI19" s="77">
        <v>0.92</v>
      </c>
      <c r="AJ19" s="77">
        <v>0.98</v>
      </c>
      <c r="AK19" s="77" t="s">
        <v>702</v>
      </c>
      <c r="AL19" s="77">
        <v>1.1000000000000001</v>
      </c>
      <c r="AM19" s="77">
        <v>1</v>
      </c>
      <c r="AN19" s="77" t="s">
        <v>433</v>
      </c>
      <c r="AO19" s="77" t="s">
        <v>433</v>
      </c>
      <c r="AP19" s="77" t="s">
        <v>433</v>
      </c>
      <c r="AQ19" s="77" t="s">
        <v>433</v>
      </c>
      <c r="AR19" s="77" t="s">
        <v>433</v>
      </c>
      <c r="AS19" s="77" t="s">
        <v>433</v>
      </c>
      <c r="AT19" s="77" t="s">
        <v>433</v>
      </c>
      <c r="AU19" s="77" t="s">
        <v>433</v>
      </c>
      <c r="AV19" s="77" t="s">
        <v>433</v>
      </c>
      <c r="AW19" s="77" t="s">
        <v>433</v>
      </c>
      <c r="AX19" s="77" t="s">
        <v>433</v>
      </c>
      <c r="AY19" s="77" t="s">
        <v>433</v>
      </c>
      <c r="AZ19" s="77" t="s">
        <v>433</v>
      </c>
      <c r="BA19" s="77" t="s">
        <v>433</v>
      </c>
      <c r="BB19" s="77" t="s">
        <v>433</v>
      </c>
      <c r="BC19" s="77" t="s">
        <v>433</v>
      </c>
      <c r="BD19" s="77" t="s">
        <v>433</v>
      </c>
      <c r="BE19" s="77" t="s">
        <v>433</v>
      </c>
      <c r="BF19" s="77" t="s">
        <v>433</v>
      </c>
      <c r="BG19" s="77" t="s">
        <v>433</v>
      </c>
      <c r="BH19" s="77" t="s">
        <v>433</v>
      </c>
      <c r="BI19" s="77" t="s">
        <v>433</v>
      </c>
      <c r="BJ19" s="77"/>
      <c r="BK19" s="77"/>
      <c r="BL19" s="77"/>
      <c r="BM19" s="77"/>
      <c r="BN19" s="77"/>
      <c r="BO19" s="77"/>
      <c r="BP19" s="77"/>
      <c r="BQ19" s="77"/>
      <c r="BR19" s="77"/>
      <c r="BS19" s="77"/>
    </row>
    <row r="20" spans="1:71" x14ac:dyDescent="0.25">
      <c r="A20" s="12" t="s">
        <v>676</v>
      </c>
      <c r="B20" s="36"/>
      <c r="C20" s="13" t="s">
        <v>246</v>
      </c>
      <c r="D20" s="13" t="s">
        <v>246</v>
      </c>
      <c r="E20" s="13" t="s">
        <v>246</v>
      </c>
      <c r="F20" s="13" t="s">
        <v>246</v>
      </c>
      <c r="G20" s="13" t="s">
        <v>246</v>
      </c>
      <c r="H20" s="13" t="s">
        <v>246</v>
      </c>
      <c r="I20" s="13" t="s">
        <v>246</v>
      </c>
      <c r="J20" s="13" t="s">
        <v>246</v>
      </c>
      <c r="K20" s="13" t="s">
        <v>246</v>
      </c>
      <c r="L20" s="13" t="s">
        <v>246</v>
      </c>
      <c r="M20" s="13" t="s">
        <v>246</v>
      </c>
      <c r="N20" s="13" t="s">
        <v>246</v>
      </c>
      <c r="O20" s="13" t="s">
        <v>246</v>
      </c>
      <c r="P20" s="13" t="s">
        <v>246</v>
      </c>
      <c r="Q20" s="13" t="s">
        <v>246</v>
      </c>
      <c r="R20" s="13" t="s">
        <v>246</v>
      </c>
      <c r="S20" s="13" t="s">
        <v>246</v>
      </c>
      <c r="T20" s="13" t="s">
        <v>246</v>
      </c>
      <c r="U20" s="13" t="s">
        <v>246</v>
      </c>
      <c r="V20" s="13" t="s">
        <v>246</v>
      </c>
      <c r="W20" s="13" t="s">
        <v>246</v>
      </c>
      <c r="X20" s="13" t="s">
        <v>246</v>
      </c>
      <c r="Y20" s="13" t="s">
        <v>246</v>
      </c>
      <c r="Z20" s="13" t="s">
        <v>246</v>
      </c>
      <c r="AA20" s="13" t="s">
        <v>246</v>
      </c>
      <c r="AB20" s="13" t="s">
        <v>246</v>
      </c>
      <c r="AC20" s="13" t="s">
        <v>246</v>
      </c>
      <c r="AD20" s="13" t="s">
        <v>246</v>
      </c>
      <c r="AE20" s="77">
        <v>109.98</v>
      </c>
      <c r="AF20" s="77">
        <v>43.37</v>
      </c>
      <c r="AG20" s="77">
        <v>33.97</v>
      </c>
      <c r="AH20" s="77">
        <v>37.36</v>
      </c>
      <c r="AI20" s="77">
        <v>961.9</v>
      </c>
      <c r="AJ20" s="77">
        <v>49.35</v>
      </c>
      <c r="AK20" s="77" t="s">
        <v>19</v>
      </c>
      <c r="AL20" s="77">
        <v>170.9</v>
      </c>
      <c r="AM20" s="77">
        <v>48.04</v>
      </c>
      <c r="AN20" s="77" t="s">
        <v>433</v>
      </c>
      <c r="AO20" s="77" t="s">
        <v>433</v>
      </c>
      <c r="AP20" s="77" t="s">
        <v>433</v>
      </c>
      <c r="AQ20" s="77" t="s">
        <v>433</v>
      </c>
      <c r="AR20" s="77" t="s">
        <v>433</v>
      </c>
      <c r="AS20" s="77" t="s">
        <v>433</v>
      </c>
      <c r="AT20" s="77" t="s">
        <v>433</v>
      </c>
      <c r="AU20" s="77" t="s">
        <v>433</v>
      </c>
      <c r="AV20" s="77" t="s">
        <v>433</v>
      </c>
      <c r="AW20" s="77" t="s">
        <v>433</v>
      </c>
      <c r="AX20" s="77" t="s">
        <v>433</v>
      </c>
      <c r="AY20" s="77" t="s">
        <v>433</v>
      </c>
      <c r="AZ20" s="77" t="s">
        <v>433</v>
      </c>
      <c r="BA20" s="77" t="s">
        <v>433</v>
      </c>
      <c r="BB20" s="77" t="s">
        <v>433</v>
      </c>
      <c r="BC20" s="77" t="s">
        <v>433</v>
      </c>
      <c r="BD20" s="77" t="s">
        <v>433</v>
      </c>
      <c r="BE20" s="77" t="s">
        <v>433</v>
      </c>
      <c r="BF20" s="77" t="s">
        <v>433</v>
      </c>
      <c r="BG20" s="77" t="s">
        <v>433</v>
      </c>
      <c r="BH20" s="77" t="s">
        <v>433</v>
      </c>
      <c r="BI20" s="77" t="s">
        <v>433</v>
      </c>
      <c r="BJ20" s="77"/>
      <c r="BK20" s="77"/>
      <c r="BL20" s="77"/>
      <c r="BM20" s="77"/>
      <c r="BN20" s="77"/>
      <c r="BO20" s="77"/>
      <c r="BP20" s="77"/>
      <c r="BQ20" s="77"/>
      <c r="BR20" s="77"/>
      <c r="BS20" s="77"/>
    </row>
    <row r="22" spans="1:71" x14ac:dyDescent="0.25">
      <c r="A22" s="25" t="s">
        <v>219</v>
      </c>
    </row>
    <row r="23" spans="1:71" ht="39.6" x14ac:dyDescent="0.25">
      <c r="A23" s="26" t="s">
        <v>238</v>
      </c>
      <c r="C23" s="215" t="s">
        <v>145</v>
      </c>
      <c r="D23" s="216" t="s">
        <v>270</v>
      </c>
      <c r="E23" s="216" t="s">
        <v>146</v>
      </c>
      <c r="F23" s="216" t="s">
        <v>147</v>
      </c>
      <c r="G23" s="216" t="s">
        <v>148</v>
      </c>
      <c r="H23" s="216" t="s">
        <v>149</v>
      </c>
      <c r="I23" s="214" t="s">
        <v>151</v>
      </c>
      <c r="J23" s="192"/>
    </row>
    <row r="24" spans="1:71" x14ac:dyDescent="0.25">
      <c r="B24" s="32">
        <v>39386</v>
      </c>
    </row>
    <row r="25" spans="1:71" x14ac:dyDescent="0.25">
      <c r="A25" s="12" t="s">
        <v>434</v>
      </c>
      <c r="B25" s="12">
        <v>131</v>
      </c>
    </row>
    <row r="26" spans="1:71" x14ac:dyDescent="0.25">
      <c r="A26" s="12" t="s">
        <v>530</v>
      </c>
      <c r="B26" s="12">
        <v>-98</v>
      </c>
    </row>
    <row r="27" spans="1:71" x14ac:dyDescent="0.25">
      <c r="A27" s="12" t="s">
        <v>531</v>
      </c>
      <c r="B27" s="12">
        <v>3</v>
      </c>
    </row>
    <row r="28" spans="1:71" x14ac:dyDescent="0.25">
      <c r="A28" s="12" t="s">
        <v>426</v>
      </c>
      <c r="B28" s="12">
        <v>1.77</v>
      </c>
    </row>
    <row r="29" spans="1:71" x14ac:dyDescent="0.25">
      <c r="A29" s="12" t="s">
        <v>427</v>
      </c>
      <c r="B29" s="12">
        <v>1.77</v>
      </c>
    </row>
    <row r="30" spans="1:71" x14ac:dyDescent="0.25">
      <c r="A30" s="12" t="s">
        <v>373</v>
      </c>
      <c r="B30" s="12">
        <v>0</v>
      </c>
    </row>
  </sheetData>
  <phoneticPr fontId="12" type="noConversion"/>
  <hyperlinks>
    <hyperlink ref="D23" location="County!A1" display="County Map" xr:uid="{00000000-0004-0000-1100-000000000000}"/>
    <hyperlink ref="E23" location="'Quad%201'!A1" display="Quad 1" xr:uid="{00000000-0004-0000-1100-000001000000}"/>
    <hyperlink ref="F23" location="'Quad%202'!A1" display="Quad 2" xr:uid="{00000000-0004-0000-1100-000002000000}"/>
    <hyperlink ref="G23" location="'Quad%203'!A1" display="Quad 3" xr:uid="{00000000-0004-0000-1100-000003000000}"/>
    <hyperlink ref="H23" location="'Quad%204'!A1" display="Quad 4" xr:uid="{00000000-0004-0000-1100-000004000000}"/>
  </hyperlinks>
  <pageMargins left="0.7" right="0.7" top="0.75" bottom="0.75" header="0.3" footer="0.3"/>
  <headerFooter>
    <oddHeader xml:space="preserve">&amp;LSteuben County Lakes Council&amp;RPrinted &amp;D
</oddHead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K24"/>
  <sheetViews>
    <sheetView zoomScale="125" workbookViewId="0">
      <selection activeCell="AK17" sqref="AK17"/>
    </sheetView>
  </sheetViews>
  <sheetFormatPr defaultColWidth="12" defaultRowHeight="13.2" x14ac:dyDescent="0.25"/>
  <cols>
    <col min="1" max="1" width="30.6640625" customWidth="1"/>
    <col min="9" max="13" width="12" style="5"/>
    <col min="17" max="21" width="12" style="5"/>
    <col min="26" max="37" width="12" style="5"/>
  </cols>
  <sheetData>
    <row r="1" spans="1:37" ht="17.399999999999999" x14ac:dyDescent="0.3">
      <c r="A1" s="52" t="s">
        <v>253</v>
      </c>
    </row>
    <row r="2" spans="1:37" x14ac:dyDescent="0.25">
      <c r="A2" s="89" t="s">
        <v>309</v>
      </c>
      <c r="B2" s="91">
        <v>40044</v>
      </c>
      <c r="C2" s="92">
        <v>40689</v>
      </c>
      <c r="D2" s="91">
        <v>40751</v>
      </c>
      <c r="E2" s="91">
        <v>40780</v>
      </c>
      <c r="F2" s="91">
        <v>41040</v>
      </c>
      <c r="G2" s="91">
        <v>41110</v>
      </c>
      <c r="H2" s="91">
        <v>41123</v>
      </c>
      <c r="I2" s="91">
        <v>41411</v>
      </c>
      <c r="J2" s="103">
        <v>41803</v>
      </c>
      <c r="K2" s="103">
        <v>41833</v>
      </c>
      <c r="L2" s="91">
        <v>41509</v>
      </c>
      <c r="M2" s="103">
        <v>41895</v>
      </c>
      <c r="N2" s="91">
        <v>41786</v>
      </c>
      <c r="O2" s="91">
        <v>41848</v>
      </c>
      <c r="P2" s="91">
        <v>41877</v>
      </c>
      <c r="Q2" s="91">
        <v>42145</v>
      </c>
      <c r="R2" s="91">
        <v>42214</v>
      </c>
      <c r="S2" s="91">
        <v>42240</v>
      </c>
      <c r="T2" s="91">
        <v>42881</v>
      </c>
      <c r="U2" s="91">
        <v>42937</v>
      </c>
      <c r="V2" s="91">
        <v>42970</v>
      </c>
      <c r="W2" s="91">
        <v>43249</v>
      </c>
      <c r="X2" s="91">
        <v>43311</v>
      </c>
      <c r="Y2" s="91">
        <v>43336</v>
      </c>
      <c r="Z2" s="306">
        <v>43594</v>
      </c>
      <c r="AA2" s="308">
        <v>43648</v>
      </c>
      <c r="AB2" s="308">
        <v>43703</v>
      </c>
      <c r="AC2" s="91">
        <v>43977</v>
      </c>
      <c r="AD2" s="91">
        <v>44033</v>
      </c>
      <c r="AE2" s="139">
        <v>44068</v>
      </c>
      <c r="AF2" s="91">
        <v>44340</v>
      </c>
      <c r="AG2" s="91">
        <v>44398</v>
      </c>
      <c r="AH2" s="91">
        <v>44434</v>
      </c>
      <c r="AI2" s="308">
        <v>44701</v>
      </c>
      <c r="AJ2" s="308">
        <v>44768</v>
      </c>
      <c r="AK2" s="308">
        <v>44777</v>
      </c>
    </row>
    <row r="3" spans="1:37" x14ac:dyDescent="0.25">
      <c r="A3" s="93" t="s">
        <v>181</v>
      </c>
      <c r="B3" s="96">
        <v>6080</v>
      </c>
      <c r="C3" s="108">
        <v>9600</v>
      </c>
      <c r="D3" s="96">
        <v>440</v>
      </c>
      <c r="E3" s="96">
        <v>1380</v>
      </c>
      <c r="F3" s="77">
        <v>145</v>
      </c>
      <c r="G3" s="96">
        <v>816</v>
      </c>
      <c r="H3" s="96">
        <v>276</v>
      </c>
      <c r="I3" s="77">
        <v>120</v>
      </c>
      <c r="J3" s="102" t="s">
        <v>246</v>
      </c>
      <c r="K3" s="102" t="s">
        <v>246</v>
      </c>
      <c r="L3" s="77" t="s">
        <v>246</v>
      </c>
      <c r="M3" s="102" t="s">
        <v>246</v>
      </c>
      <c r="N3" s="77">
        <v>220</v>
      </c>
      <c r="O3" s="120">
        <v>446.3</v>
      </c>
      <c r="P3" s="120">
        <v>391.2</v>
      </c>
      <c r="Q3" s="120">
        <v>307</v>
      </c>
      <c r="R3" s="120">
        <v>960</v>
      </c>
      <c r="S3" s="120">
        <v>740</v>
      </c>
      <c r="T3" s="120">
        <v>733</v>
      </c>
      <c r="U3" s="154">
        <v>1210</v>
      </c>
      <c r="V3" s="120">
        <v>454</v>
      </c>
      <c r="W3" s="120">
        <v>249</v>
      </c>
      <c r="X3" s="120">
        <v>307.60000000000002</v>
      </c>
      <c r="Y3" s="120">
        <v>568.5</v>
      </c>
      <c r="Z3" s="77">
        <v>53.7</v>
      </c>
      <c r="AA3" s="120">
        <v>261.3</v>
      </c>
      <c r="AB3" s="120">
        <v>365.4</v>
      </c>
      <c r="AC3" s="77">
        <v>90.8</v>
      </c>
      <c r="AD3" s="77">
        <v>48</v>
      </c>
      <c r="AE3" s="140">
        <v>143.9</v>
      </c>
      <c r="AF3" s="120">
        <v>325.5</v>
      </c>
      <c r="AG3" s="120">
        <v>387.3</v>
      </c>
      <c r="AH3" s="120">
        <v>2419.6</v>
      </c>
      <c r="AI3" s="77">
        <v>105</v>
      </c>
      <c r="AJ3" s="120">
        <v>311.3</v>
      </c>
      <c r="AK3" s="120">
        <v>456.4</v>
      </c>
    </row>
    <row r="4" spans="1:37" x14ac:dyDescent="0.25">
      <c r="A4" s="98" t="s">
        <v>192</v>
      </c>
      <c r="B4" s="102" t="s">
        <v>246</v>
      </c>
      <c r="C4" s="111"/>
      <c r="D4" s="77"/>
      <c r="E4" s="77"/>
      <c r="F4" s="77"/>
      <c r="G4" s="77"/>
      <c r="H4" s="77"/>
      <c r="I4" s="77"/>
      <c r="J4" s="102"/>
      <c r="K4" s="102"/>
      <c r="L4" s="77"/>
      <c r="M4" s="102"/>
      <c r="N4" s="77"/>
      <c r="O4" s="77"/>
      <c r="P4" s="77"/>
      <c r="Q4" s="77"/>
      <c r="R4" s="77"/>
      <c r="S4" s="77"/>
      <c r="T4" s="77"/>
      <c r="U4" s="77"/>
      <c r="V4" s="77"/>
      <c r="W4" s="77"/>
      <c r="X4" s="77"/>
      <c r="Y4" s="77"/>
      <c r="Z4" s="77"/>
      <c r="AA4" s="77"/>
      <c r="AB4" s="77"/>
      <c r="AC4" s="77"/>
      <c r="AD4" s="77"/>
      <c r="AE4" s="140"/>
      <c r="AF4" s="77"/>
      <c r="AG4" s="77"/>
      <c r="AH4" s="77"/>
      <c r="AI4" s="77"/>
      <c r="AJ4" s="77"/>
      <c r="AK4" s="77"/>
    </row>
    <row r="5" spans="1:37" x14ac:dyDescent="0.25">
      <c r="A5" s="93" t="s">
        <v>359</v>
      </c>
      <c r="B5" s="102" t="s">
        <v>246</v>
      </c>
      <c r="C5" s="123">
        <v>0.4</v>
      </c>
      <c r="D5" s="96">
        <v>0.08</v>
      </c>
      <c r="E5" s="96">
        <v>0.13</v>
      </c>
      <c r="F5" s="96">
        <v>8.4000000000000005E-2</v>
      </c>
      <c r="G5" s="96">
        <v>0.13700000000000001</v>
      </c>
      <c r="H5" s="96">
        <v>0.10400000000000001</v>
      </c>
      <c r="I5" s="120">
        <v>8.1000000000000003E-2</v>
      </c>
      <c r="J5" s="102" t="s">
        <v>229</v>
      </c>
      <c r="K5" s="102" t="s">
        <v>229</v>
      </c>
      <c r="L5" s="77">
        <v>3.5000000000000003E-2</v>
      </c>
      <c r="M5" s="102" t="s">
        <v>229</v>
      </c>
      <c r="N5" s="120">
        <v>8.4000000000000005E-2</v>
      </c>
      <c r="O5" s="120">
        <v>8.3000000000000004E-2</v>
      </c>
      <c r="P5" s="120">
        <v>9.2999999999999999E-2</v>
      </c>
      <c r="Q5" s="120">
        <v>9.1999999999999998E-2</v>
      </c>
      <c r="R5" s="120">
        <v>0.105</v>
      </c>
      <c r="S5" s="77">
        <v>6.5000000000000002E-2</v>
      </c>
      <c r="T5" s="120">
        <v>0.16600000000000001</v>
      </c>
      <c r="U5" s="77">
        <v>6.5000000000000002E-2</v>
      </c>
      <c r="V5" s="120">
        <v>8.3000000000000004E-2</v>
      </c>
      <c r="W5" s="120">
        <v>0.11899999999999999</v>
      </c>
      <c r="X5" s="77">
        <v>6.6000000000000003E-2</v>
      </c>
      <c r="Y5" s="120">
        <v>0.114</v>
      </c>
      <c r="Z5" s="120">
        <v>0.11700000000000001</v>
      </c>
      <c r="AA5" s="120">
        <v>0.157</v>
      </c>
      <c r="AB5" s="77">
        <v>7.3999999999999996E-2</v>
      </c>
      <c r="AC5" s="120">
        <v>0.152</v>
      </c>
      <c r="AD5" s="120">
        <v>8.7999999999999995E-2</v>
      </c>
      <c r="AE5" s="195">
        <v>8.5000000000000006E-2</v>
      </c>
      <c r="AF5" s="77">
        <v>5.8999999999999997E-2</v>
      </c>
      <c r="AG5" s="77">
        <v>7.3999999999999996E-2</v>
      </c>
      <c r="AH5" s="77">
        <v>7.8E-2</v>
      </c>
      <c r="AI5" s="77">
        <v>5.5E-2</v>
      </c>
      <c r="AJ5" s="120">
        <v>0.08</v>
      </c>
      <c r="AK5" s="77">
        <v>6.0999999999999999E-2</v>
      </c>
    </row>
    <row r="6" spans="1:37" x14ac:dyDescent="0.25">
      <c r="A6" s="93" t="s">
        <v>360</v>
      </c>
      <c r="B6" s="102" t="s">
        <v>229</v>
      </c>
      <c r="C6" s="108">
        <v>72</v>
      </c>
      <c r="D6" s="77">
        <v>19</v>
      </c>
      <c r="E6" s="96">
        <v>35</v>
      </c>
      <c r="F6" s="77">
        <v>23</v>
      </c>
      <c r="G6" s="77">
        <v>25</v>
      </c>
      <c r="H6" s="77">
        <v>14</v>
      </c>
      <c r="I6" s="77">
        <v>18.399999999999999</v>
      </c>
      <c r="J6" s="102" t="s">
        <v>246</v>
      </c>
      <c r="K6" s="102" t="s">
        <v>246</v>
      </c>
      <c r="L6" s="77">
        <v>2.2000000000000002</v>
      </c>
      <c r="M6" s="102" t="s">
        <v>246</v>
      </c>
      <c r="N6" s="77">
        <v>13</v>
      </c>
      <c r="O6" s="77">
        <v>5.4</v>
      </c>
      <c r="P6" s="77">
        <v>6.8</v>
      </c>
      <c r="Q6" s="77">
        <v>15</v>
      </c>
      <c r="R6" s="77">
        <v>16</v>
      </c>
      <c r="S6" s="77">
        <v>6.4</v>
      </c>
      <c r="T6" s="77">
        <v>21</v>
      </c>
      <c r="U6" s="77">
        <v>13</v>
      </c>
      <c r="V6" s="77">
        <v>9.4</v>
      </c>
      <c r="W6" s="77">
        <v>20</v>
      </c>
      <c r="X6" s="77">
        <v>6</v>
      </c>
      <c r="Y6" s="77">
        <v>20</v>
      </c>
      <c r="Z6" s="77">
        <v>21</v>
      </c>
      <c r="AA6" s="77">
        <v>30</v>
      </c>
      <c r="AB6" s="77">
        <v>4.3</v>
      </c>
      <c r="AC6" s="77"/>
      <c r="AD6" s="77"/>
      <c r="AE6" s="140"/>
      <c r="AF6" s="77">
        <v>10.199999999999999</v>
      </c>
      <c r="AG6" s="77">
        <v>7.4</v>
      </c>
      <c r="AH6" s="77">
        <v>5.4</v>
      </c>
      <c r="AI6" s="77">
        <v>8.6</v>
      </c>
      <c r="AJ6" s="77">
        <v>7.8</v>
      </c>
      <c r="AK6" s="77">
        <v>4.8</v>
      </c>
    </row>
    <row r="7" spans="1:37" x14ac:dyDescent="0.25">
      <c r="A7" s="44"/>
      <c r="B7" s="229"/>
      <c r="C7" s="6"/>
      <c r="D7" s="5"/>
      <c r="E7" s="5"/>
      <c r="F7" s="5"/>
      <c r="G7" s="5"/>
      <c r="H7" s="5"/>
      <c r="J7" s="229"/>
      <c r="K7" s="229"/>
      <c r="M7" s="229"/>
      <c r="N7" s="5"/>
      <c r="O7" s="5"/>
      <c r="P7" s="5"/>
      <c r="V7" s="5"/>
      <c r="W7" s="5"/>
      <c r="X7" s="5"/>
      <c r="Y7" s="5"/>
      <c r="AF7" s="77"/>
      <c r="AG7" s="77"/>
      <c r="AH7" s="77"/>
      <c r="AI7" s="77"/>
      <c r="AJ7" s="77"/>
      <c r="AK7" s="77"/>
    </row>
    <row r="8" spans="1:37" x14ac:dyDescent="0.25">
      <c r="A8" s="93" t="s">
        <v>361</v>
      </c>
      <c r="B8" s="102" t="s">
        <v>246</v>
      </c>
      <c r="C8" s="95">
        <v>6.1</v>
      </c>
      <c r="D8" s="77">
        <v>5.46</v>
      </c>
      <c r="E8" s="77">
        <v>5.83</v>
      </c>
      <c r="F8" s="77">
        <v>7.84</v>
      </c>
      <c r="G8" s="77">
        <v>6.02</v>
      </c>
      <c r="H8" s="77"/>
      <c r="I8" s="77">
        <v>7.5</v>
      </c>
      <c r="J8" s="102" t="s">
        <v>246</v>
      </c>
      <c r="K8" s="102" t="s">
        <v>246</v>
      </c>
      <c r="L8" s="77">
        <v>7.37</v>
      </c>
      <c r="M8" s="102" t="s">
        <v>246</v>
      </c>
      <c r="N8" s="77">
        <v>8.01</v>
      </c>
      <c r="O8" s="77">
        <v>8.3699999999999992</v>
      </c>
      <c r="P8" s="77">
        <v>5.83</v>
      </c>
      <c r="Q8" s="77">
        <v>8.1999999999999993</v>
      </c>
      <c r="R8" s="77">
        <v>7.24</v>
      </c>
      <c r="S8" s="77">
        <v>5.81</v>
      </c>
      <c r="T8" s="77"/>
      <c r="U8" s="77">
        <v>7.6</v>
      </c>
      <c r="V8" s="77">
        <v>8.34</v>
      </c>
      <c r="W8" s="77">
        <v>7.76</v>
      </c>
      <c r="X8" s="77">
        <v>7.03</v>
      </c>
      <c r="Y8" s="77">
        <v>7.56</v>
      </c>
      <c r="Z8" s="77">
        <v>8.31</v>
      </c>
      <c r="AA8" s="77">
        <v>6.62</v>
      </c>
      <c r="AB8" s="77">
        <v>7.2</v>
      </c>
      <c r="AC8" s="120">
        <v>37</v>
      </c>
      <c r="AD8" s="77">
        <v>5.7</v>
      </c>
      <c r="AE8" s="140">
        <v>2.9</v>
      </c>
      <c r="AF8" s="77">
        <v>7.1</v>
      </c>
      <c r="AG8" s="77">
        <v>6.3</v>
      </c>
      <c r="AH8" s="77">
        <v>6.6</v>
      </c>
      <c r="AI8" s="77">
        <v>9</v>
      </c>
      <c r="AJ8" s="77">
        <v>7.3</v>
      </c>
      <c r="AK8" s="77">
        <v>6.4</v>
      </c>
    </row>
    <row r="9" spans="1:37" x14ac:dyDescent="0.25">
      <c r="A9" s="93" t="s">
        <v>362</v>
      </c>
      <c r="B9" s="102" t="s">
        <v>246</v>
      </c>
      <c r="C9" s="95">
        <v>7.5</v>
      </c>
      <c r="D9" s="77">
        <v>7.83</v>
      </c>
      <c r="E9" s="77">
        <v>7.46</v>
      </c>
      <c r="F9" s="77">
        <v>8</v>
      </c>
      <c r="G9" s="77">
        <v>7.81</v>
      </c>
      <c r="H9" s="77">
        <v>7.78</v>
      </c>
      <c r="I9" s="77">
        <v>7.99</v>
      </c>
      <c r="J9" s="102" t="s">
        <v>246</v>
      </c>
      <c r="K9" s="102" t="s">
        <v>246</v>
      </c>
      <c r="L9" s="77">
        <v>8.1300000000000008</v>
      </c>
      <c r="M9" s="102" t="s">
        <v>246</v>
      </c>
      <c r="N9" s="77">
        <v>8</v>
      </c>
      <c r="O9" s="77">
        <v>8.18</v>
      </c>
      <c r="P9" s="77">
        <v>7.96</v>
      </c>
      <c r="Q9" s="77">
        <v>8.0299999999999994</v>
      </c>
      <c r="R9" s="77">
        <v>7.86</v>
      </c>
      <c r="S9" s="77">
        <v>8.16</v>
      </c>
      <c r="T9" s="77">
        <v>7.58</v>
      </c>
      <c r="U9" s="77">
        <v>8.01</v>
      </c>
      <c r="V9" s="77">
        <v>8.0500000000000007</v>
      </c>
      <c r="W9" s="77">
        <v>7.81</v>
      </c>
      <c r="X9" s="77">
        <v>7.99</v>
      </c>
      <c r="Y9" s="77">
        <v>7.88</v>
      </c>
      <c r="Z9" s="77">
        <v>7.67</v>
      </c>
      <c r="AA9" s="77">
        <v>7.78</v>
      </c>
      <c r="AB9" s="77">
        <v>7.84</v>
      </c>
      <c r="AC9" s="77">
        <v>7.76</v>
      </c>
      <c r="AD9" s="77">
        <v>7.92</v>
      </c>
      <c r="AE9" s="140">
        <v>7.9</v>
      </c>
      <c r="AF9" s="77">
        <v>8.0500000000000007</v>
      </c>
      <c r="AG9" s="77">
        <v>7.91</v>
      </c>
      <c r="AH9" s="77">
        <v>7.98</v>
      </c>
      <c r="AI9" s="77">
        <v>8.14</v>
      </c>
      <c r="AJ9" s="77">
        <v>7.9</v>
      </c>
      <c r="AK9" s="77">
        <v>8.02</v>
      </c>
    </row>
    <row r="10" spans="1:37" x14ac:dyDescent="0.25">
      <c r="A10" s="93" t="s">
        <v>679</v>
      </c>
      <c r="B10" s="102" t="s">
        <v>246</v>
      </c>
      <c r="C10" s="95">
        <v>17.2</v>
      </c>
      <c r="D10" s="77">
        <v>22</v>
      </c>
      <c r="E10" s="77">
        <v>21.7</v>
      </c>
      <c r="F10" s="77">
        <v>18.3</v>
      </c>
      <c r="G10" s="77">
        <v>23.6</v>
      </c>
      <c r="H10" s="77"/>
      <c r="I10" s="77">
        <v>20.6</v>
      </c>
      <c r="J10" s="102" t="s">
        <v>229</v>
      </c>
      <c r="K10" s="102" t="s">
        <v>229</v>
      </c>
      <c r="L10" s="77">
        <v>23.7</v>
      </c>
      <c r="M10" s="102" t="s">
        <v>229</v>
      </c>
      <c r="N10" s="77">
        <v>23.4</v>
      </c>
      <c r="O10" s="77">
        <v>21.5</v>
      </c>
      <c r="P10" s="77">
        <v>24</v>
      </c>
      <c r="Q10" s="77">
        <v>13</v>
      </c>
      <c r="R10" s="77">
        <v>23.9</v>
      </c>
      <c r="S10" s="77">
        <v>20.5</v>
      </c>
      <c r="T10" s="77">
        <v>15.9</v>
      </c>
      <c r="U10" s="77">
        <v>22.9</v>
      </c>
      <c r="V10" s="77">
        <v>20.5</v>
      </c>
      <c r="W10" s="77">
        <v>23.7</v>
      </c>
      <c r="X10" s="77">
        <v>22</v>
      </c>
      <c r="Y10" s="77">
        <v>19.399999999999999</v>
      </c>
      <c r="Z10" s="77">
        <v>55.5</v>
      </c>
      <c r="AA10" s="77">
        <v>75</v>
      </c>
      <c r="AB10" s="77">
        <v>64.8</v>
      </c>
      <c r="AC10" s="77">
        <v>71.7</v>
      </c>
      <c r="AD10" s="77">
        <v>76.599999999999994</v>
      </c>
      <c r="AE10" s="140">
        <v>75.8</v>
      </c>
      <c r="AF10" s="77">
        <v>73.099999999999994</v>
      </c>
      <c r="AG10" s="77">
        <v>70.8</v>
      </c>
      <c r="AH10" s="77">
        <v>75.099999999999994</v>
      </c>
      <c r="AI10" s="77">
        <v>69.400000000000006</v>
      </c>
      <c r="AJ10" s="77">
        <v>68.8</v>
      </c>
      <c r="AK10" s="77">
        <v>73.5</v>
      </c>
    </row>
    <row r="11" spans="1:37" x14ac:dyDescent="0.25">
      <c r="A11" s="93" t="s">
        <v>344</v>
      </c>
      <c r="B11" s="102" t="s">
        <v>229</v>
      </c>
      <c r="C11" s="95">
        <v>449.1</v>
      </c>
      <c r="D11" s="77">
        <v>821</v>
      </c>
      <c r="E11" s="77">
        <v>787</v>
      </c>
      <c r="F11" s="77">
        <v>841</v>
      </c>
      <c r="G11" s="77">
        <v>921</v>
      </c>
      <c r="H11" s="77"/>
      <c r="I11" s="77">
        <v>795</v>
      </c>
      <c r="J11" s="102" t="s">
        <v>246</v>
      </c>
      <c r="K11" s="102" t="s">
        <v>246</v>
      </c>
      <c r="L11" s="77">
        <v>1191</v>
      </c>
      <c r="M11" s="102" t="s">
        <v>246</v>
      </c>
      <c r="N11" s="77">
        <v>740</v>
      </c>
      <c r="O11" s="77">
        <v>1143</v>
      </c>
      <c r="P11" s="77">
        <v>1156</v>
      </c>
      <c r="Q11" s="77">
        <v>939</v>
      </c>
      <c r="R11" s="77">
        <v>883</v>
      </c>
      <c r="S11" s="77">
        <v>978</v>
      </c>
      <c r="T11" s="77">
        <v>474.1</v>
      </c>
      <c r="U11" s="77" t="s">
        <v>92</v>
      </c>
      <c r="V11" s="77">
        <v>876</v>
      </c>
      <c r="W11" s="77">
        <v>686</v>
      </c>
      <c r="X11" s="77">
        <v>7.03</v>
      </c>
      <c r="Y11" s="77">
        <v>752</v>
      </c>
      <c r="Z11" s="77">
        <v>574</v>
      </c>
      <c r="AA11" s="77">
        <v>707</v>
      </c>
      <c r="AB11" s="77">
        <v>733</v>
      </c>
      <c r="AC11" s="77">
        <v>532</v>
      </c>
      <c r="AD11" s="77">
        <v>770</v>
      </c>
      <c r="AE11" s="140">
        <v>1073</v>
      </c>
      <c r="AF11" s="77">
        <v>1099</v>
      </c>
      <c r="AG11" s="77">
        <v>724</v>
      </c>
      <c r="AH11" s="77">
        <v>733</v>
      </c>
      <c r="AI11" s="77">
        <v>679</v>
      </c>
      <c r="AJ11" s="77">
        <v>656</v>
      </c>
      <c r="AK11" s="77">
        <v>840</v>
      </c>
    </row>
    <row r="12" spans="1:37" x14ac:dyDescent="0.25">
      <c r="A12" s="93" t="s">
        <v>345</v>
      </c>
      <c r="B12" s="77"/>
      <c r="C12" s="95" t="s">
        <v>287</v>
      </c>
      <c r="D12" s="77"/>
      <c r="E12" s="77"/>
      <c r="F12" s="77"/>
      <c r="G12" s="77"/>
      <c r="H12" s="77"/>
      <c r="I12" s="77"/>
      <c r="J12" s="102"/>
      <c r="K12" s="102"/>
      <c r="L12" s="77"/>
      <c r="M12" s="102"/>
      <c r="N12" s="77"/>
      <c r="O12" s="77"/>
      <c r="P12" s="77"/>
      <c r="Q12" s="77"/>
      <c r="R12" s="77"/>
      <c r="S12" s="77"/>
      <c r="T12" s="77"/>
      <c r="U12" s="77"/>
      <c r="V12" s="77"/>
      <c r="W12" s="77"/>
      <c r="X12" s="77"/>
      <c r="Y12" s="77"/>
      <c r="Z12" s="77"/>
      <c r="AA12" s="77"/>
      <c r="AB12" s="77"/>
      <c r="AC12" s="77"/>
      <c r="AD12" s="77"/>
      <c r="AE12" s="140"/>
      <c r="AF12" s="77"/>
      <c r="AG12" s="77"/>
      <c r="AH12" s="77" t="s">
        <v>550</v>
      </c>
      <c r="AI12" s="77"/>
      <c r="AJ12" s="77"/>
      <c r="AK12" s="77"/>
    </row>
    <row r="13" spans="1:37" x14ac:dyDescent="0.25">
      <c r="A13" s="93"/>
      <c r="B13" s="77"/>
      <c r="C13" s="95"/>
      <c r="D13" s="77"/>
      <c r="E13" s="77"/>
      <c r="F13" s="77"/>
      <c r="G13" s="77"/>
      <c r="H13" s="77"/>
      <c r="I13" s="77"/>
      <c r="J13" s="102"/>
      <c r="K13" s="102"/>
      <c r="L13" s="77"/>
      <c r="M13" s="102"/>
      <c r="N13" s="77"/>
      <c r="O13" s="77"/>
      <c r="P13" s="77"/>
      <c r="Q13" s="77"/>
      <c r="R13" s="77"/>
      <c r="S13" s="77"/>
      <c r="T13" s="77"/>
      <c r="U13" s="77"/>
      <c r="V13" s="77"/>
      <c r="W13" s="77"/>
      <c r="X13" s="77"/>
      <c r="Y13" s="77"/>
      <c r="Z13" s="77"/>
      <c r="AA13" s="77"/>
      <c r="AB13" s="77"/>
      <c r="AC13" s="77"/>
      <c r="AD13" s="77"/>
      <c r="AE13" s="140"/>
      <c r="AF13" s="77"/>
      <c r="AG13" s="77"/>
      <c r="AH13" s="77"/>
      <c r="AI13" s="77"/>
      <c r="AJ13" s="77"/>
      <c r="AK13" s="77"/>
    </row>
    <row r="14" spans="1:37" x14ac:dyDescent="0.25">
      <c r="A14" s="93" t="s">
        <v>216</v>
      </c>
      <c r="B14" s="102" t="s">
        <v>246</v>
      </c>
      <c r="C14" s="102" t="s">
        <v>246</v>
      </c>
      <c r="D14" s="77">
        <v>1671.28</v>
      </c>
      <c r="E14" s="77">
        <v>2786.49</v>
      </c>
      <c r="F14" s="77">
        <v>1848.65</v>
      </c>
      <c r="G14" s="77">
        <v>1021.02</v>
      </c>
      <c r="H14" s="77">
        <v>707.78</v>
      </c>
      <c r="I14" s="77">
        <v>2543.88</v>
      </c>
      <c r="J14" s="102" t="s">
        <v>246</v>
      </c>
      <c r="K14" s="102" t="s">
        <v>246</v>
      </c>
      <c r="L14" s="77">
        <v>818.97</v>
      </c>
      <c r="M14" s="102" t="s">
        <v>246</v>
      </c>
      <c r="N14" s="77">
        <v>1318.28</v>
      </c>
      <c r="O14" s="77">
        <v>401.86</v>
      </c>
      <c r="P14" s="77">
        <v>394.72</v>
      </c>
      <c r="Q14" s="77">
        <v>1104.1199999999999</v>
      </c>
      <c r="R14" s="77">
        <v>687.7</v>
      </c>
      <c r="S14" s="77">
        <v>799.75</v>
      </c>
      <c r="T14" s="131" t="s">
        <v>504</v>
      </c>
      <c r="U14" s="77">
        <v>2183.63</v>
      </c>
      <c r="V14" s="77">
        <v>854.4</v>
      </c>
      <c r="W14" s="77">
        <v>5025.66</v>
      </c>
      <c r="X14" s="77">
        <v>1488.52</v>
      </c>
      <c r="Y14" s="77">
        <v>3143.47</v>
      </c>
      <c r="Z14" s="196">
        <v>7188.13</v>
      </c>
      <c r="AA14" s="196">
        <v>3463.17</v>
      </c>
      <c r="AB14" s="196">
        <v>2625.6</v>
      </c>
      <c r="AC14" s="77">
        <v>6150.37</v>
      </c>
      <c r="AD14" s="77">
        <v>1957.18</v>
      </c>
      <c r="AE14" s="140">
        <v>646.33000000000004</v>
      </c>
      <c r="AF14" s="77">
        <v>1797.95</v>
      </c>
      <c r="AG14" s="77">
        <v>3336.69</v>
      </c>
      <c r="AH14" s="77">
        <v>118.4</v>
      </c>
      <c r="AI14" s="77">
        <v>3094.73</v>
      </c>
      <c r="AJ14" s="77">
        <v>2597.4</v>
      </c>
      <c r="AK14" s="77">
        <v>2054.62</v>
      </c>
    </row>
    <row r="15" spans="1:37" x14ac:dyDescent="0.25">
      <c r="A15" s="93" t="s">
        <v>369</v>
      </c>
      <c r="B15" s="102" t="s">
        <v>246</v>
      </c>
      <c r="C15" s="102" t="s">
        <v>246</v>
      </c>
      <c r="D15" s="77">
        <v>1294.05</v>
      </c>
      <c r="E15" s="99">
        <f>+(((E6*(E14*28.3))*(60))/1000000)*24</f>
        <v>3974.4264168000004</v>
      </c>
      <c r="F15" s="77">
        <v>1732.73</v>
      </c>
      <c r="G15" s="77">
        <v>1040.22</v>
      </c>
      <c r="H15" s="77">
        <v>403.8</v>
      </c>
      <c r="I15" s="77">
        <v>1908.84</v>
      </c>
      <c r="J15" s="102" t="s">
        <v>229</v>
      </c>
      <c r="K15" s="102" t="s">
        <v>229</v>
      </c>
      <c r="L15" s="77">
        <v>73.48</v>
      </c>
      <c r="M15" s="102" t="s">
        <v>229</v>
      </c>
      <c r="N15" s="77">
        <v>698.89</v>
      </c>
      <c r="O15" s="77">
        <v>88.5</v>
      </c>
      <c r="P15" s="77">
        <v>109.46</v>
      </c>
      <c r="Q15" s="77">
        <v>675.4</v>
      </c>
      <c r="R15" s="77">
        <v>448.72</v>
      </c>
      <c r="S15" s="77">
        <v>208.73</v>
      </c>
      <c r="T15" s="77" t="s">
        <v>504</v>
      </c>
      <c r="U15" s="77">
        <v>1157.6500000000001</v>
      </c>
      <c r="V15" s="77">
        <v>327.52999999999997</v>
      </c>
      <c r="W15" s="77">
        <v>4099.01</v>
      </c>
      <c r="X15" s="77">
        <v>364.22</v>
      </c>
      <c r="Y15" s="77">
        <v>2563.86</v>
      </c>
      <c r="Z15" s="77">
        <v>6155.89</v>
      </c>
      <c r="AA15" s="77">
        <v>4236.93</v>
      </c>
      <c r="AB15" s="77">
        <v>460.42</v>
      </c>
      <c r="AC15" s="77">
        <v>9280.23</v>
      </c>
      <c r="AD15" s="77">
        <v>454.95</v>
      </c>
      <c r="AE15" s="140">
        <v>76.44</v>
      </c>
      <c r="AF15" s="77">
        <v>747.88</v>
      </c>
      <c r="AG15" s="77">
        <v>1006.94</v>
      </c>
      <c r="AH15" s="77">
        <v>26.07</v>
      </c>
      <c r="AI15" s="77">
        <v>8.6</v>
      </c>
      <c r="AJ15" s="77">
        <v>826.21</v>
      </c>
      <c r="AK15" s="77">
        <v>402.19</v>
      </c>
    </row>
    <row r="16" spans="1:37" x14ac:dyDescent="0.25">
      <c r="A16" s="93" t="s">
        <v>656</v>
      </c>
      <c r="B16" s="102" t="s">
        <v>229</v>
      </c>
      <c r="C16" s="102" t="s">
        <v>229</v>
      </c>
      <c r="D16" s="77">
        <v>5.45</v>
      </c>
      <c r="E16" s="99">
        <f>+(((E5*(E14*28.3))*(60))/1000000)*24</f>
        <v>14.7621552624</v>
      </c>
      <c r="F16" s="77">
        <v>6.33</v>
      </c>
      <c r="G16" s="77">
        <v>5.7</v>
      </c>
      <c r="H16" s="77">
        <v>3</v>
      </c>
      <c r="I16" s="77">
        <v>8.4</v>
      </c>
      <c r="J16" s="102" t="s">
        <v>246</v>
      </c>
      <c r="K16" s="102" t="s">
        <v>246</v>
      </c>
      <c r="L16" s="77">
        <v>1.17</v>
      </c>
      <c r="M16" s="102" t="s">
        <v>246</v>
      </c>
      <c r="N16" s="77">
        <v>4.5199999999999996</v>
      </c>
      <c r="O16" s="77">
        <v>1.36</v>
      </c>
      <c r="P16" s="77">
        <v>1.5</v>
      </c>
      <c r="Q16" s="77">
        <v>4.1399999999999997</v>
      </c>
      <c r="R16" s="77">
        <v>2.94</v>
      </c>
      <c r="S16" s="77">
        <v>2.12</v>
      </c>
      <c r="T16" s="77" t="s">
        <v>504</v>
      </c>
      <c r="U16" s="77">
        <v>5.79</v>
      </c>
      <c r="V16" s="77">
        <v>2.89</v>
      </c>
      <c r="W16" s="77">
        <v>24.39</v>
      </c>
      <c r="X16" s="77">
        <v>4.01</v>
      </c>
      <c r="Y16" s="77">
        <v>14.61</v>
      </c>
      <c r="Z16" s="77">
        <v>34.299999999999997</v>
      </c>
      <c r="AA16" s="77">
        <v>22.17</v>
      </c>
      <c r="AB16" s="77">
        <v>7.92</v>
      </c>
      <c r="AC16" s="77">
        <v>38.119999999999997</v>
      </c>
      <c r="AD16" s="77">
        <v>7.02</v>
      </c>
      <c r="AE16" s="140">
        <v>2.2400000000000002</v>
      </c>
      <c r="AF16" s="77">
        <v>4.33</v>
      </c>
      <c r="AG16" s="77">
        <v>10.07</v>
      </c>
      <c r="AH16" s="77">
        <v>0.38</v>
      </c>
      <c r="AI16" s="77">
        <v>6.94</v>
      </c>
      <c r="AJ16" s="77">
        <v>8.4700000000000006</v>
      </c>
      <c r="AK16" s="77">
        <v>5.1100000000000003</v>
      </c>
    </row>
    <row r="17" spans="1:37" x14ac:dyDescent="0.25">
      <c r="A17" s="148" t="s">
        <v>190</v>
      </c>
      <c r="B17" s="166" t="s">
        <v>246</v>
      </c>
      <c r="C17" s="166" t="s">
        <v>246</v>
      </c>
      <c r="D17" s="166" t="s">
        <v>246</v>
      </c>
      <c r="E17" s="166" t="s">
        <v>246</v>
      </c>
      <c r="F17" s="166" t="s">
        <v>246</v>
      </c>
      <c r="G17" s="166" t="s">
        <v>246</v>
      </c>
      <c r="H17" s="166" t="s">
        <v>246</v>
      </c>
      <c r="I17" s="72">
        <v>3.25</v>
      </c>
      <c r="J17" s="166" t="s">
        <v>246</v>
      </c>
      <c r="K17" s="166" t="s">
        <v>246</v>
      </c>
      <c r="L17" s="166" t="s">
        <v>246</v>
      </c>
      <c r="M17" s="166" t="s">
        <v>246</v>
      </c>
      <c r="N17" s="131" t="s">
        <v>407</v>
      </c>
      <c r="O17" s="131" t="s">
        <v>407</v>
      </c>
      <c r="P17" s="131" t="s">
        <v>407</v>
      </c>
      <c r="Q17" s="131" t="s">
        <v>610</v>
      </c>
      <c r="R17" s="131" t="s">
        <v>168</v>
      </c>
      <c r="S17" s="131" t="s">
        <v>246</v>
      </c>
      <c r="T17" s="77" t="s">
        <v>504</v>
      </c>
      <c r="U17" s="172" t="s">
        <v>433</v>
      </c>
      <c r="V17" s="172" t="s">
        <v>433</v>
      </c>
      <c r="W17" s="172" t="s">
        <v>433</v>
      </c>
      <c r="X17" s="172" t="s">
        <v>433</v>
      </c>
      <c r="Y17" s="172" t="s">
        <v>433</v>
      </c>
      <c r="Z17" s="172" t="s">
        <v>433</v>
      </c>
      <c r="AA17" s="172" t="s">
        <v>433</v>
      </c>
      <c r="AB17" s="172" t="s">
        <v>433</v>
      </c>
      <c r="AC17" s="172" t="s">
        <v>433</v>
      </c>
      <c r="AD17" s="172" t="s">
        <v>433</v>
      </c>
      <c r="AE17" s="140" t="s">
        <v>433</v>
      </c>
      <c r="AF17" s="140" t="s">
        <v>433</v>
      </c>
      <c r="AG17" s="140" t="s">
        <v>433</v>
      </c>
      <c r="AH17" s="140" t="s">
        <v>433</v>
      </c>
      <c r="AI17" s="140" t="s">
        <v>433</v>
      </c>
      <c r="AJ17" s="140" t="s">
        <v>433</v>
      </c>
      <c r="AK17" s="140" t="s">
        <v>433</v>
      </c>
    </row>
    <row r="18" spans="1:37" x14ac:dyDescent="0.25">
      <c r="A18" s="12" t="s">
        <v>677</v>
      </c>
      <c r="B18" s="24" t="s">
        <v>246</v>
      </c>
      <c r="C18" s="24" t="s">
        <v>246</v>
      </c>
      <c r="D18" s="24" t="s">
        <v>246</v>
      </c>
      <c r="E18" s="24" t="s">
        <v>246</v>
      </c>
      <c r="F18" s="24" t="s">
        <v>246</v>
      </c>
      <c r="G18" s="24" t="s">
        <v>246</v>
      </c>
      <c r="H18" s="24" t="s">
        <v>246</v>
      </c>
      <c r="I18" s="13">
        <v>337.16</v>
      </c>
      <c r="J18" s="24" t="s">
        <v>229</v>
      </c>
      <c r="K18" s="24" t="s">
        <v>229</v>
      </c>
      <c r="L18" s="24" t="s">
        <v>246</v>
      </c>
      <c r="M18" s="24" t="s">
        <v>246</v>
      </c>
      <c r="N18" s="77" t="s">
        <v>407</v>
      </c>
      <c r="O18" s="77" t="s">
        <v>407</v>
      </c>
      <c r="P18" s="77" t="s">
        <v>407</v>
      </c>
      <c r="Q18" s="77" t="s">
        <v>610</v>
      </c>
      <c r="R18" s="77" t="s">
        <v>168</v>
      </c>
      <c r="S18" s="77" t="s">
        <v>246</v>
      </c>
      <c r="T18" s="131" t="s">
        <v>504</v>
      </c>
      <c r="U18" s="140" t="s">
        <v>433</v>
      </c>
      <c r="V18" s="140" t="s">
        <v>433</v>
      </c>
      <c r="W18" s="140" t="s">
        <v>433</v>
      </c>
      <c r="X18" s="140" t="s">
        <v>433</v>
      </c>
      <c r="Y18" s="140" t="s">
        <v>433</v>
      </c>
      <c r="Z18" s="140" t="s">
        <v>433</v>
      </c>
      <c r="AA18" s="140" t="s">
        <v>433</v>
      </c>
      <c r="AB18" s="140" t="s">
        <v>433</v>
      </c>
      <c r="AC18" s="140" t="s">
        <v>433</v>
      </c>
      <c r="AD18" s="140" t="s">
        <v>433</v>
      </c>
      <c r="AE18" s="140" t="s">
        <v>433</v>
      </c>
      <c r="AF18" s="140" t="s">
        <v>433</v>
      </c>
      <c r="AG18" s="140" t="s">
        <v>433</v>
      </c>
      <c r="AH18" s="140" t="s">
        <v>433</v>
      </c>
      <c r="AI18" s="140" t="s">
        <v>433</v>
      </c>
      <c r="AJ18" s="140" t="s">
        <v>433</v>
      </c>
      <c r="AK18" s="140" t="s">
        <v>433</v>
      </c>
    </row>
    <row r="19" spans="1:37" x14ac:dyDescent="0.25">
      <c r="A19" s="12" t="s">
        <v>599</v>
      </c>
      <c r="B19" s="24" t="s">
        <v>246</v>
      </c>
      <c r="C19" s="24" t="s">
        <v>246</v>
      </c>
      <c r="D19" s="24" t="s">
        <v>229</v>
      </c>
      <c r="E19" s="24" t="s">
        <v>229</v>
      </c>
      <c r="F19" s="24" t="s">
        <v>229</v>
      </c>
      <c r="G19" s="24" t="s">
        <v>229</v>
      </c>
      <c r="H19" s="24" t="s">
        <v>229</v>
      </c>
      <c r="I19" s="13" t="s">
        <v>228</v>
      </c>
      <c r="J19" s="24" t="s">
        <v>246</v>
      </c>
      <c r="K19" s="24" t="s">
        <v>246</v>
      </c>
      <c r="L19" s="24" t="s">
        <v>229</v>
      </c>
      <c r="M19" s="24" t="s">
        <v>229</v>
      </c>
      <c r="N19" s="77" t="s">
        <v>407</v>
      </c>
      <c r="O19" s="77" t="s">
        <v>407</v>
      </c>
      <c r="P19" s="77" t="s">
        <v>407</v>
      </c>
      <c r="Q19" s="77" t="s">
        <v>610</v>
      </c>
      <c r="R19" s="77" t="s">
        <v>168</v>
      </c>
      <c r="S19" s="77" t="s">
        <v>246</v>
      </c>
      <c r="T19" s="77" t="s">
        <v>504</v>
      </c>
      <c r="U19" s="140" t="s">
        <v>433</v>
      </c>
      <c r="V19" s="140" t="s">
        <v>433</v>
      </c>
      <c r="W19" s="140" t="s">
        <v>433</v>
      </c>
      <c r="X19" s="140" t="s">
        <v>433</v>
      </c>
      <c r="Y19" s="140" t="s">
        <v>433</v>
      </c>
      <c r="Z19" s="140" t="s">
        <v>433</v>
      </c>
      <c r="AA19" s="140" t="s">
        <v>433</v>
      </c>
      <c r="AB19" s="140" t="s">
        <v>433</v>
      </c>
      <c r="AC19" s="140" t="s">
        <v>433</v>
      </c>
      <c r="AD19" s="140" t="s">
        <v>433</v>
      </c>
      <c r="AE19" s="140" t="s">
        <v>433</v>
      </c>
      <c r="AF19" s="140" t="s">
        <v>433</v>
      </c>
      <c r="AG19" s="140" t="s">
        <v>433</v>
      </c>
      <c r="AH19" s="140" t="s">
        <v>433</v>
      </c>
      <c r="AI19" s="140" t="s">
        <v>433</v>
      </c>
      <c r="AJ19" s="140" t="s">
        <v>433</v>
      </c>
      <c r="AK19" s="140" t="s">
        <v>433</v>
      </c>
    </row>
    <row r="20" spans="1:37" x14ac:dyDescent="0.25">
      <c r="A20" s="12" t="s">
        <v>676</v>
      </c>
      <c r="B20" s="24" t="s">
        <v>229</v>
      </c>
      <c r="C20" s="24" t="s">
        <v>229</v>
      </c>
      <c r="D20" s="24" t="s">
        <v>246</v>
      </c>
      <c r="E20" s="24" t="s">
        <v>246</v>
      </c>
      <c r="F20" s="24" t="s">
        <v>246</v>
      </c>
      <c r="G20" s="24" t="s">
        <v>246</v>
      </c>
      <c r="H20" s="24" t="s">
        <v>246</v>
      </c>
      <c r="I20" s="13" t="s">
        <v>191</v>
      </c>
      <c r="J20" s="24" t="s">
        <v>246</v>
      </c>
      <c r="K20" s="24" t="s">
        <v>246</v>
      </c>
      <c r="L20" s="24" t="s">
        <v>246</v>
      </c>
      <c r="M20" s="24" t="s">
        <v>246</v>
      </c>
      <c r="N20" s="77" t="s">
        <v>407</v>
      </c>
      <c r="O20" s="77" t="s">
        <v>407</v>
      </c>
      <c r="P20" s="77" t="s">
        <v>407</v>
      </c>
      <c r="Q20" s="77" t="s">
        <v>610</v>
      </c>
      <c r="R20" s="77" t="s">
        <v>168</v>
      </c>
      <c r="S20" s="77" t="s">
        <v>246</v>
      </c>
      <c r="T20" s="77" t="s">
        <v>504</v>
      </c>
      <c r="U20" s="140" t="s">
        <v>433</v>
      </c>
      <c r="V20" s="140" t="s">
        <v>433</v>
      </c>
      <c r="W20" s="140" t="s">
        <v>433</v>
      </c>
      <c r="X20" s="140" t="s">
        <v>433</v>
      </c>
      <c r="Y20" s="140" t="s">
        <v>433</v>
      </c>
      <c r="Z20" s="140" t="s">
        <v>433</v>
      </c>
      <c r="AA20" s="140" t="s">
        <v>433</v>
      </c>
      <c r="AB20" s="140" t="s">
        <v>433</v>
      </c>
      <c r="AC20" s="140" t="s">
        <v>433</v>
      </c>
      <c r="AD20" s="140" t="s">
        <v>433</v>
      </c>
      <c r="AE20" s="140" t="s">
        <v>433</v>
      </c>
      <c r="AF20" s="140" t="s">
        <v>433</v>
      </c>
      <c r="AG20" s="140" t="s">
        <v>433</v>
      </c>
      <c r="AH20" s="140" t="s">
        <v>433</v>
      </c>
      <c r="AI20" s="140" t="s">
        <v>433</v>
      </c>
      <c r="AJ20" s="140" t="s">
        <v>433</v>
      </c>
      <c r="AK20" s="140" t="s">
        <v>433</v>
      </c>
    </row>
    <row r="21" spans="1:37" x14ac:dyDescent="0.25">
      <c r="D21" s="5"/>
      <c r="E21" s="5"/>
    </row>
    <row r="22" spans="1:37" x14ac:dyDescent="0.25">
      <c r="D22" s="5"/>
      <c r="E22" s="5"/>
    </row>
    <row r="23" spans="1:37" x14ac:dyDescent="0.25">
      <c r="A23" s="25" t="s">
        <v>219</v>
      </c>
      <c r="D23" s="5"/>
      <c r="E23" s="5"/>
    </row>
    <row r="24" spans="1:37" ht="39.6" x14ac:dyDescent="0.25">
      <c r="A24" s="26" t="s">
        <v>238</v>
      </c>
      <c r="B24" s="215" t="s">
        <v>145</v>
      </c>
      <c r="C24" s="216" t="s">
        <v>270</v>
      </c>
      <c r="D24" s="216" t="s">
        <v>146</v>
      </c>
      <c r="E24" s="216" t="s">
        <v>147</v>
      </c>
      <c r="F24" s="216" t="s">
        <v>148</v>
      </c>
      <c r="G24" s="216" t="s">
        <v>149</v>
      </c>
      <c r="H24" s="214" t="s">
        <v>151</v>
      </c>
      <c r="I24" s="192"/>
    </row>
  </sheetData>
  <phoneticPr fontId="12" type="noConversion"/>
  <hyperlinks>
    <hyperlink ref="C24" location="County!A1" display="County Map" xr:uid="{00000000-0004-0000-1200-000000000000}"/>
    <hyperlink ref="D24" location="'Quad%201'!A1" display="Quad 1" xr:uid="{00000000-0004-0000-1200-000001000000}"/>
    <hyperlink ref="E24" location="'Quad%202'!A1" display="Quad 2" xr:uid="{00000000-0004-0000-1200-000002000000}"/>
    <hyperlink ref="F24" location="'Quad%203'!A1" display="Quad 3" xr:uid="{00000000-0004-0000-1200-000003000000}"/>
    <hyperlink ref="G24" location="'Quad%204'!A1" display="Quad 4" xr:uid="{00000000-0004-0000-1200-000004000000}"/>
  </hyperlinks>
  <pageMargins left="0.7" right="0.7" top="0.75" bottom="0.75" header="0.3" footer="0.3"/>
  <headerFooter>
    <oddHeader xml:space="preserve">&amp;LSteuben County Lakes Council&amp;RPrinted &amp;D
</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96"/>
  <sheetViews>
    <sheetView showRowColHeaders="0" tabSelected="1" zoomScale="125" workbookViewId="0">
      <selection activeCell="D83" sqref="D83"/>
    </sheetView>
  </sheetViews>
  <sheetFormatPr defaultColWidth="8.6640625" defaultRowHeight="13.2" x14ac:dyDescent="0.25"/>
  <cols>
    <col min="1" max="1" width="7.6640625" customWidth="1"/>
    <col min="2" max="2" width="12.6640625" customWidth="1"/>
    <col min="3" max="3" width="15.6640625" customWidth="1"/>
    <col min="4" max="4" width="72.6640625" customWidth="1"/>
    <col min="5" max="5" width="23.6640625" customWidth="1"/>
  </cols>
  <sheetData>
    <row r="1" spans="1:5" x14ac:dyDescent="0.25">
      <c r="A1" s="1" t="s">
        <v>453</v>
      </c>
      <c r="B1" s="1"/>
      <c r="C1" s="1"/>
    </row>
    <row r="2" spans="1:5" x14ac:dyDescent="0.25">
      <c r="E2" s="136" t="s">
        <v>42</v>
      </c>
    </row>
    <row r="3" spans="1:5" x14ac:dyDescent="0.25">
      <c r="A3" s="1" t="s">
        <v>327</v>
      </c>
      <c r="B3" s="1"/>
      <c r="C3" s="1"/>
      <c r="E3" s="136" t="s">
        <v>41</v>
      </c>
    </row>
    <row r="4" spans="1:5" x14ac:dyDescent="0.25">
      <c r="E4" s="136" t="s">
        <v>630</v>
      </c>
    </row>
    <row r="5" spans="1:5" x14ac:dyDescent="0.25">
      <c r="A5" s="133" t="s">
        <v>634</v>
      </c>
      <c r="B5" s="209" t="s">
        <v>326</v>
      </c>
      <c r="C5" s="133" t="s">
        <v>576</v>
      </c>
      <c r="D5" s="133" t="s">
        <v>501</v>
      </c>
    </row>
    <row r="6" spans="1:5" x14ac:dyDescent="0.25">
      <c r="A6" s="2">
        <v>1</v>
      </c>
      <c r="B6" s="210">
        <v>1</v>
      </c>
      <c r="C6" s="2">
        <v>1</v>
      </c>
      <c r="D6" s="3" t="s">
        <v>264</v>
      </c>
      <c r="E6" t="s">
        <v>170</v>
      </c>
    </row>
    <row r="7" spans="1:5" x14ac:dyDescent="0.25">
      <c r="A7" s="2">
        <v>2</v>
      </c>
      <c r="B7" s="210">
        <v>2</v>
      </c>
      <c r="C7" s="2">
        <v>2</v>
      </c>
      <c r="D7" s="3" t="s">
        <v>113</v>
      </c>
    </row>
    <row r="8" spans="1:5" x14ac:dyDescent="0.25">
      <c r="A8" s="2">
        <v>3</v>
      </c>
      <c r="B8" s="210">
        <v>3</v>
      </c>
      <c r="C8" s="2">
        <v>3</v>
      </c>
      <c r="D8" s="3" t="s">
        <v>18</v>
      </c>
    </row>
    <row r="9" spans="1:5" x14ac:dyDescent="0.25">
      <c r="A9" s="2">
        <v>4</v>
      </c>
      <c r="B9" s="210">
        <v>4</v>
      </c>
      <c r="C9" s="2">
        <v>4</v>
      </c>
      <c r="D9" s="3" t="s">
        <v>237</v>
      </c>
    </row>
    <row r="10" spans="1:5" x14ac:dyDescent="0.25">
      <c r="A10" s="2">
        <v>5</v>
      </c>
      <c r="B10" s="210">
        <v>5</v>
      </c>
      <c r="C10" s="2">
        <v>5</v>
      </c>
      <c r="D10" s="3" t="s">
        <v>101</v>
      </c>
    </row>
    <row r="11" spans="1:5" x14ac:dyDescent="0.25">
      <c r="A11" s="2">
        <v>6</v>
      </c>
      <c r="B11" s="210" t="s">
        <v>372</v>
      </c>
      <c r="C11" s="2"/>
      <c r="D11" s="3" t="s">
        <v>102</v>
      </c>
      <c r="E11" t="s">
        <v>218</v>
      </c>
    </row>
    <row r="12" spans="1:5" x14ac:dyDescent="0.25">
      <c r="A12" s="2">
        <v>7</v>
      </c>
      <c r="B12" s="210" t="s">
        <v>372</v>
      </c>
      <c r="C12" s="2"/>
      <c r="D12" s="3" t="s">
        <v>107</v>
      </c>
      <c r="E12" t="s">
        <v>218</v>
      </c>
    </row>
    <row r="13" spans="1:5" x14ac:dyDescent="0.25">
      <c r="A13" s="2">
        <v>8</v>
      </c>
      <c r="B13" s="210">
        <v>58</v>
      </c>
      <c r="C13" s="2"/>
      <c r="D13" s="3" t="s">
        <v>231</v>
      </c>
    </row>
    <row r="14" spans="1:5" x14ac:dyDescent="0.25">
      <c r="A14" s="2">
        <v>9</v>
      </c>
      <c r="B14" s="210" t="s">
        <v>372</v>
      </c>
      <c r="C14" s="2"/>
      <c r="D14" s="4" t="s">
        <v>371</v>
      </c>
      <c r="E14" t="s">
        <v>218</v>
      </c>
    </row>
    <row r="15" spans="1:5" x14ac:dyDescent="0.25">
      <c r="A15" s="2">
        <v>10</v>
      </c>
      <c r="B15" s="210">
        <v>63</v>
      </c>
      <c r="C15" s="2"/>
      <c r="D15" s="4" t="s">
        <v>368</v>
      </c>
    </row>
    <row r="16" spans="1:5" x14ac:dyDescent="0.25">
      <c r="A16" s="2">
        <v>11</v>
      </c>
      <c r="B16" s="210">
        <v>6</v>
      </c>
      <c r="C16" s="2">
        <v>6</v>
      </c>
      <c r="D16" s="3" t="s">
        <v>244</v>
      </c>
    </row>
    <row r="17" spans="1:5" x14ac:dyDescent="0.25">
      <c r="A17" s="2">
        <v>12</v>
      </c>
      <c r="B17" s="210">
        <v>7</v>
      </c>
      <c r="C17" s="2">
        <v>7</v>
      </c>
      <c r="D17" s="3" t="s">
        <v>370</v>
      </c>
    </row>
    <row r="18" spans="1:5" x14ac:dyDescent="0.25">
      <c r="A18" s="2">
        <v>13</v>
      </c>
      <c r="B18" s="210">
        <v>59</v>
      </c>
      <c r="C18" s="2"/>
      <c r="D18" s="3" t="s">
        <v>367</v>
      </c>
    </row>
    <row r="19" spans="1:5" x14ac:dyDescent="0.25">
      <c r="A19" s="2">
        <v>14</v>
      </c>
      <c r="B19" s="210" t="s">
        <v>372</v>
      </c>
      <c r="C19" s="2"/>
      <c r="D19" s="3" t="s">
        <v>516</v>
      </c>
      <c r="E19" t="s">
        <v>218</v>
      </c>
    </row>
    <row r="20" spans="1:5" x14ac:dyDescent="0.25">
      <c r="A20" s="2">
        <v>15</v>
      </c>
      <c r="B20" s="210">
        <v>8</v>
      </c>
      <c r="C20" s="2">
        <v>8</v>
      </c>
      <c r="D20" s="3" t="s">
        <v>517</v>
      </c>
    </row>
    <row r="21" spans="1:5" x14ac:dyDescent="0.25">
      <c r="A21" s="2">
        <v>16</v>
      </c>
      <c r="B21" s="210">
        <v>9</v>
      </c>
      <c r="C21" s="2">
        <v>9</v>
      </c>
      <c r="D21" s="3" t="s">
        <v>635</v>
      </c>
    </row>
    <row r="22" spans="1:5" x14ac:dyDescent="0.25">
      <c r="A22" s="2">
        <v>17</v>
      </c>
      <c r="B22" s="210">
        <v>10</v>
      </c>
      <c r="C22" s="2">
        <v>10</v>
      </c>
      <c r="D22" s="3" t="s">
        <v>505</v>
      </c>
    </row>
    <row r="23" spans="1:5" x14ac:dyDescent="0.25">
      <c r="A23" s="2">
        <v>18</v>
      </c>
      <c r="B23" s="210">
        <v>11</v>
      </c>
      <c r="C23" s="2">
        <v>11</v>
      </c>
      <c r="D23" s="3" t="s">
        <v>646</v>
      </c>
    </row>
    <row r="24" spans="1:5" x14ac:dyDescent="0.25">
      <c r="A24" s="2">
        <v>19</v>
      </c>
      <c r="B24" s="210">
        <v>12</v>
      </c>
      <c r="C24" s="2">
        <v>12</v>
      </c>
      <c r="D24" s="3" t="s">
        <v>358</v>
      </c>
    </row>
    <row r="25" spans="1:5" x14ac:dyDescent="0.25">
      <c r="A25" s="2">
        <v>20</v>
      </c>
      <c r="B25" s="210">
        <v>13</v>
      </c>
      <c r="C25" s="2">
        <v>13</v>
      </c>
      <c r="D25" s="3" t="s">
        <v>638</v>
      </c>
    </row>
    <row r="26" spans="1:5" x14ac:dyDescent="0.25">
      <c r="A26" s="2">
        <v>21</v>
      </c>
      <c r="B26" s="210">
        <v>14</v>
      </c>
      <c r="C26" s="2">
        <v>14</v>
      </c>
      <c r="D26" s="3" t="s">
        <v>414</v>
      </c>
    </row>
    <row r="27" spans="1:5" x14ac:dyDescent="0.25">
      <c r="A27" s="2">
        <v>22</v>
      </c>
      <c r="B27" s="210">
        <v>15</v>
      </c>
      <c r="C27" s="2">
        <v>15</v>
      </c>
      <c r="D27" s="3" t="s">
        <v>415</v>
      </c>
    </row>
    <row r="28" spans="1:5" x14ac:dyDescent="0.25">
      <c r="A28" s="2">
        <v>23</v>
      </c>
      <c r="B28" s="210">
        <v>16</v>
      </c>
      <c r="C28" s="2">
        <v>16</v>
      </c>
      <c r="D28" s="3" t="s">
        <v>416</v>
      </c>
    </row>
    <row r="29" spans="1:5" x14ac:dyDescent="0.25">
      <c r="A29" s="2"/>
      <c r="B29" s="210"/>
      <c r="C29" s="2"/>
      <c r="D29" s="205"/>
    </row>
    <row r="30" spans="1:5" x14ac:dyDescent="0.25">
      <c r="A30" s="2">
        <v>24</v>
      </c>
      <c r="B30" s="210">
        <v>18</v>
      </c>
      <c r="C30" s="2" t="s">
        <v>668</v>
      </c>
      <c r="D30" s="3" t="s">
        <v>63</v>
      </c>
      <c r="E30" t="s">
        <v>651</v>
      </c>
    </row>
    <row r="31" spans="1:5" x14ac:dyDescent="0.25">
      <c r="A31" s="2">
        <v>25</v>
      </c>
      <c r="B31" s="210">
        <v>19</v>
      </c>
      <c r="C31" s="2"/>
      <c r="D31" s="3" t="s">
        <v>321</v>
      </c>
    </row>
    <row r="32" spans="1:5" x14ac:dyDescent="0.25">
      <c r="A32" s="2">
        <v>26</v>
      </c>
      <c r="B32" s="210">
        <v>20</v>
      </c>
      <c r="C32" s="2"/>
      <c r="D32" s="3" t="s">
        <v>248</v>
      </c>
    </row>
    <row r="33" spans="1:4" x14ac:dyDescent="0.25">
      <c r="A33" s="2">
        <v>27</v>
      </c>
      <c r="B33" s="210">
        <v>21</v>
      </c>
      <c r="C33" s="2"/>
      <c r="D33" s="3" t="s">
        <v>220</v>
      </c>
    </row>
    <row r="34" spans="1:4" x14ac:dyDescent="0.25">
      <c r="A34" s="2">
        <v>28</v>
      </c>
      <c r="B34" s="210">
        <v>22</v>
      </c>
      <c r="C34" s="2"/>
      <c r="D34" s="3" t="s">
        <v>348</v>
      </c>
    </row>
    <row r="35" spans="1:4" x14ac:dyDescent="0.25">
      <c r="A35" s="2">
        <v>29</v>
      </c>
      <c r="B35" s="210">
        <v>23</v>
      </c>
      <c r="C35" s="2"/>
      <c r="D35" s="3" t="s">
        <v>222</v>
      </c>
    </row>
    <row r="36" spans="1:4" x14ac:dyDescent="0.25">
      <c r="A36" s="2">
        <v>30</v>
      </c>
      <c r="B36" s="210">
        <v>24</v>
      </c>
      <c r="C36" s="2"/>
      <c r="D36" s="3" t="s">
        <v>153</v>
      </c>
    </row>
    <row r="37" spans="1:4" x14ac:dyDescent="0.25">
      <c r="A37" s="2">
        <v>31</v>
      </c>
      <c r="B37" s="210">
        <v>38</v>
      </c>
      <c r="C37" s="2"/>
      <c r="D37" s="3" t="s">
        <v>365</v>
      </c>
    </row>
    <row r="38" spans="1:4" x14ac:dyDescent="0.25">
      <c r="A38" s="2">
        <v>32</v>
      </c>
      <c r="B38" s="210">
        <v>39</v>
      </c>
      <c r="C38" s="2"/>
      <c r="D38" s="3" t="s">
        <v>532</v>
      </c>
    </row>
    <row r="39" spans="1:4" x14ac:dyDescent="0.25">
      <c r="A39" s="2">
        <v>33</v>
      </c>
      <c r="B39" s="210">
        <v>25</v>
      </c>
      <c r="C39" s="2"/>
      <c r="D39" s="3" t="s">
        <v>439</v>
      </c>
    </row>
    <row r="40" spans="1:4" x14ac:dyDescent="0.25">
      <c r="A40" s="2">
        <v>34</v>
      </c>
      <c r="B40" s="210">
        <v>26</v>
      </c>
      <c r="C40" s="2"/>
      <c r="D40" s="3" t="s">
        <v>366</v>
      </c>
    </row>
    <row r="41" spans="1:4" x14ac:dyDescent="0.25">
      <c r="A41" s="2">
        <v>35</v>
      </c>
      <c r="B41" s="210">
        <v>27</v>
      </c>
      <c r="C41" s="2"/>
      <c r="D41" s="3" t="s">
        <v>410</v>
      </c>
    </row>
    <row r="42" spans="1:4" x14ac:dyDescent="0.25">
      <c r="A42" s="2">
        <v>36</v>
      </c>
      <c r="B42" s="210">
        <v>28</v>
      </c>
      <c r="C42" s="2"/>
      <c r="D42" s="3" t="s">
        <v>411</v>
      </c>
    </row>
    <row r="43" spans="1:4" x14ac:dyDescent="0.25">
      <c r="A43" s="2">
        <v>37</v>
      </c>
      <c r="B43" s="210">
        <v>51</v>
      </c>
      <c r="C43" s="2"/>
      <c r="D43" s="3" t="s">
        <v>604</v>
      </c>
    </row>
    <row r="44" spans="1:4" x14ac:dyDescent="0.25">
      <c r="A44" s="2">
        <v>38</v>
      </c>
      <c r="B44" s="210">
        <v>29</v>
      </c>
      <c r="C44" s="2"/>
      <c r="D44" s="3" t="s">
        <v>506</v>
      </c>
    </row>
    <row r="45" spans="1:4" x14ac:dyDescent="0.25">
      <c r="A45" s="2">
        <v>39</v>
      </c>
      <c r="B45" s="210">
        <v>30</v>
      </c>
      <c r="C45" s="2"/>
      <c r="D45" s="3" t="s">
        <v>615</v>
      </c>
    </row>
    <row r="46" spans="1:4" x14ac:dyDescent="0.25">
      <c r="A46" s="2">
        <v>40</v>
      </c>
      <c r="B46" s="210">
        <v>31</v>
      </c>
      <c r="C46" s="2"/>
      <c r="D46" s="3" t="s">
        <v>232</v>
      </c>
    </row>
    <row r="47" spans="1:4" x14ac:dyDescent="0.25">
      <c r="A47" s="2">
        <v>41</v>
      </c>
      <c r="B47" s="210">
        <v>32</v>
      </c>
      <c r="C47" s="2"/>
      <c r="D47" s="3" t="s">
        <v>185</v>
      </c>
    </row>
    <row r="48" spans="1:4" x14ac:dyDescent="0.25">
      <c r="A48" s="2">
        <v>42</v>
      </c>
      <c r="B48" s="210">
        <v>33</v>
      </c>
      <c r="C48" s="2">
        <v>17</v>
      </c>
      <c r="D48" s="3" t="s">
        <v>320</v>
      </c>
    </row>
    <row r="49" spans="1:5" x14ac:dyDescent="0.25">
      <c r="A49" s="2">
        <v>43</v>
      </c>
      <c r="B49" s="210">
        <v>34</v>
      </c>
      <c r="C49" s="2">
        <v>18</v>
      </c>
      <c r="D49" s="3" t="s">
        <v>514</v>
      </c>
    </row>
    <row r="50" spans="1:5" x14ac:dyDescent="0.25">
      <c r="A50" s="2">
        <v>44</v>
      </c>
      <c r="B50" s="210"/>
      <c r="C50" s="2"/>
      <c r="D50" s="3" t="s">
        <v>515</v>
      </c>
      <c r="E50" t="s">
        <v>653</v>
      </c>
    </row>
    <row r="51" spans="1:5" x14ac:dyDescent="0.25">
      <c r="A51" s="2">
        <v>45</v>
      </c>
      <c r="B51" s="210">
        <v>36</v>
      </c>
      <c r="C51" s="2"/>
      <c r="D51" s="3" t="s">
        <v>364</v>
      </c>
    </row>
    <row r="52" spans="1:5" x14ac:dyDescent="0.25">
      <c r="A52" s="2">
        <v>46</v>
      </c>
      <c r="B52" s="210">
        <v>37</v>
      </c>
      <c r="C52" s="2"/>
      <c r="D52" s="3" t="s">
        <v>396</v>
      </c>
    </row>
    <row r="53" spans="1:5" x14ac:dyDescent="0.25">
      <c r="A53" s="2">
        <v>47</v>
      </c>
      <c r="B53" s="210">
        <v>40</v>
      </c>
      <c r="C53" s="2"/>
      <c r="D53" s="3" t="s">
        <v>397</v>
      </c>
    </row>
    <row r="54" spans="1:5" x14ac:dyDescent="0.25">
      <c r="A54" s="2">
        <v>48</v>
      </c>
      <c r="B54" s="210">
        <v>61</v>
      </c>
      <c r="C54" s="2"/>
      <c r="D54" s="3" t="s">
        <v>398</v>
      </c>
      <c r="E54" t="s">
        <v>651</v>
      </c>
    </row>
    <row r="55" spans="1:5" x14ac:dyDescent="0.25">
      <c r="A55" s="2">
        <v>49</v>
      </c>
      <c r="B55" s="210">
        <v>42</v>
      </c>
      <c r="C55" s="2"/>
      <c r="D55" s="3" t="s">
        <v>469</v>
      </c>
    </row>
    <row r="56" spans="1:5" x14ac:dyDescent="0.25">
      <c r="A56" s="2">
        <v>50</v>
      </c>
      <c r="B56" s="210">
        <v>43</v>
      </c>
      <c r="C56" s="2"/>
      <c r="D56" s="3" t="s">
        <v>470</v>
      </c>
    </row>
    <row r="57" spans="1:5" x14ac:dyDescent="0.25">
      <c r="A57" s="2">
        <v>51</v>
      </c>
      <c r="B57" s="210">
        <v>44</v>
      </c>
      <c r="C57" s="2"/>
      <c r="D57" s="3" t="s">
        <v>17</v>
      </c>
    </row>
    <row r="58" spans="1:5" x14ac:dyDescent="0.25">
      <c r="A58" s="2">
        <v>52</v>
      </c>
      <c r="B58" s="210">
        <v>46</v>
      </c>
      <c r="C58" s="2"/>
      <c r="D58" s="3" t="s">
        <v>583</v>
      </c>
    </row>
    <row r="59" spans="1:5" x14ac:dyDescent="0.25">
      <c r="A59" s="2">
        <v>53</v>
      </c>
      <c r="B59" s="210">
        <v>47</v>
      </c>
      <c r="C59" s="2"/>
      <c r="D59" s="3" t="s">
        <v>642</v>
      </c>
    </row>
    <row r="60" spans="1:5" x14ac:dyDescent="0.25">
      <c r="A60" s="2">
        <v>54</v>
      </c>
      <c r="B60" s="210">
        <v>48</v>
      </c>
      <c r="C60" s="2"/>
      <c r="D60" s="3" t="s">
        <v>673</v>
      </c>
    </row>
    <row r="61" spans="1:5" x14ac:dyDescent="0.25">
      <c r="A61" s="2">
        <v>55</v>
      </c>
      <c r="B61" s="210">
        <v>49</v>
      </c>
      <c r="C61" s="2"/>
      <c r="D61" s="3" t="s">
        <v>174</v>
      </c>
      <c r="E61" t="s">
        <v>651</v>
      </c>
    </row>
    <row r="62" spans="1:5" x14ac:dyDescent="0.25">
      <c r="A62" s="2">
        <v>56</v>
      </c>
      <c r="B62" s="210">
        <v>50</v>
      </c>
      <c r="C62" s="2"/>
      <c r="D62" s="3" t="s">
        <v>654</v>
      </c>
    </row>
    <row r="63" spans="1:5" x14ac:dyDescent="0.25">
      <c r="A63" s="2">
        <v>57</v>
      </c>
      <c r="B63" s="210">
        <v>52</v>
      </c>
      <c r="C63" s="2"/>
      <c r="D63" s="3" t="s">
        <v>655</v>
      </c>
    </row>
    <row r="64" spans="1:5" x14ac:dyDescent="0.25">
      <c r="A64" s="2">
        <v>58</v>
      </c>
      <c r="B64" s="210">
        <v>54</v>
      </c>
      <c r="C64" s="2"/>
      <c r="D64" s="3" t="s">
        <v>377</v>
      </c>
      <c r="E64" t="s">
        <v>651</v>
      </c>
    </row>
    <row r="65" spans="1:5" x14ac:dyDescent="0.25">
      <c r="A65" s="2">
        <v>59</v>
      </c>
      <c r="B65" s="210">
        <v>53</v>
      </c>
      <c r="C65" s="2"/>
      <c r="D65" s="3" t="s">
        <v>617</v>
      </c>
      <c r="E65" t="s">
        <v>651</v>
      </c>
    </row>
    <row r="66" spans="1:5" x14ac:dyDescent="0.25">
      <c r="A66" s="2">
        <v>60</v>
      </c>
      <c r="B66" s="210">
        <v>45</v>
      </c>
      <c r="C66" s="2"/>
      <c r="D66" s="3" t="s">
        <v>409</v>
      </c>
    </row>
    <row r="67" spans="1:5" x14ac:dyDescent="0.25">
      <c r="A67" s="2">
        <v>61</v>
      </c>
      <c r="B67" s="210">
        <v>17</v>
      </c>
      <c r="C67" s="2" t="s">
        <v>666</v>
      </c>
      <c r="D67" s="3" t="s">
        <v>175</v>
      </c>
    </row>
    <row r="68" spans="1:5" x14ac:dyDescent="0.25">
      <c r="A68" s="2">
        <v>62</v>
      </c>
      <c r="B68" s="210">
        <v>56</v>
      </c>
      <c r="C68" s="2"/>
      <c r="D68" s="3" t="s">
        <v>62</v>
      </c>
      <c r="E68" t="s">
        <v>651</v>
      </c>
    </row>
    <row r="69" spans="1:5" x14ac:dyDescent="0.25">
      <c r="A69" s="2">
        <v>63</v>
      </c>
      <c r="B69" s="210">
        <v>57</v>
      </c>
      <c r="C69" s="2"/>
      <c r="D69" s="3" t="s">
        <v>306</v>
      </c>
      <c r="E69" t="s">
        <v>652</v>
      </c>
    </row>
    <row r="70" spans="1:5" x14ac:dyDescent="0.25">
      <c r="A70" s="2">
        <v>64</v>
      </c>
      <c r="B70" s="210">
        <v>55</v>
      </c>
      <c r="C70" s="2"/>
      <c r="D70" s="3" t="s">
        <v>295</v>
      </c>
    </row>
    <row r="71" spans="1:5" x14ac:dyDescent="0.25">
      <c r="A71" s="2">
        <v>65</v>
      </c>
      <c r="B71" s="210">
        <v>60</v>
      </c>
      <c r="C71" s="2"/>
      <c r="D71" s="3" t="s">
        <v>308</v>
      </c>
      <c r="E71" t="s">
        <v>651</v>
      </c>
    </row>
    <row r="72" spans="1:5" x14ac:dyDescent="0.25">
      <c r="A72" s="2">
        <v>66</v>
      </c>
      <c r="B72" s="210">
        <v>61</v>
      </c>
      <c r="D72" s="136" t="s">
        <v>249</v>
      </c>
    </row>
    <row r="73" spans="1:5" x14ac:dyDescent="0.25">
      <c r="A73" s="2">
        <v>67</v>
      </c>
      <c r="B73" s="210">
        <v>62</v>
      </c>
      <c r="D73" s="136" t="s">
        <v>584</v>
      </c>
    </row>
    <row r="74" spans="1:5" x14ac:dyDescent="0.25">
      <c r="A74" s="2">
        <v>68</v>
      </c>
      <c r="B74" s="211"/>
      <c r="D74" s="136" t="s">
        <v>296</v>
      </c>
    </row>
    <row r="75" spans="1:5" x14ac:dyDescent="0.25">
      <c r="A75" s="2">
        <v>69</v>
      </c>
      <c r="B75" s="211"/>
      <c r="D75" s="136" t="s">
        <v>180</v>
      </c>
    </row>
    <row r="76" spans="1:5" x14ac:dyDescent="0.25">
      <c r="A76" s="2">
        <v>70</v>
      </c>
      <c r="B76" s="211"/>
      <c r="D76" s="136" t="s">
        <v>294</v>
      </c>
    </row>
    <row r="77" spans="1:5" x14ac:dyDescent="0.25">
      <c r="A77" s="2">
        <v>71</v>
      </c>
      <c r="B77" s="211"/>
      <c r="D77" s="136" t="s">
        <v>346</v>
      </c>
    </row>
    <row r="78" spans="1:5" x14ac:dyDescent="0.25">
      <c r="A78" s="2">
        <v>72</v>
      </c>
      <c r="B78" s="211"/>
      <c r="D78" s="136" t="s">
        <v>347</v>
      </c>
    </row>
    <row r="79" spans="1:5" x14ac:dyDescent="0.25">
      <c r="A79" s="2">
        <v>73</v>
      </c>
      <c r="B79" s="211"/>
      <c r="D79" s="136" t="s">
        <v>108</v>
      </c>
    </row>
    <row r="80" spans="1:5" x14ac:dyDescent="0.25">
      <c r="A80" s="2">
        <v>74</v>
      </c>
      <c r="B80" s="211" t="s">
        <v>639</v>
      </c>
      <c r="D80" s="136" t="s">
        <v>463</v>
      </c>
      <c r="E80" t="s">
        <v>461</v>
      </c>
    </row>
    <row r="81" spans="1:5" x14ac:dyDescent="0.25">
      <c r="A81" s="2">
        <v>75</v>
      </c>
      <c r="B81" s="211" t="s">
        <v>640</v>
      </c>
      <c r="D81" s="136" t="s">
        <v>672</v>
      </c>
      <c r="E81" t="s">
        <v>461</v>
      </c>
    </row>
    <row r="82" spans="1:5" x14ac:dyDescent="0.25">
      <c r="A82" s="2">
        <v>76</v>
      </c>
      <c r="B82" s="211" t="s">
        <v>641</v>
      </c>
      <c r="D82" s="136" t="s">
        <v>460</v>
      </c>
      <c r="E82" t="s">
        <v>461</v>
      </c>
    </row>
    <row r="83" spans="1:5" x14ac:dyDescent="0.25">
      <c r="A83" s="2">
        <v>77</v>
      </c>
      <c r="B83" s="210">
        <v>70</v>
      </c>
      <c r="D83" s="212" t="s">
        <v>221</v>
      </c>
    </row>
    <row r="84" spans="1:5" x14ac:dyDescent="0.25">
      <c r="A84" s="2">
        <v>78</v>
      </c>
      <c r="B84" s="210">
        <v>71</v>
      </c>
      <c r="D84" s="136" t="s">
        <v>313</v>
      </c>
    </row>
    <row r="85" spans="1:5" x14ac:dyDescent="0.25">
      <c r="A85" s="2">
        <v>79</v>
      </c>
      <c r="B85" s="210">
        <v>72</v>
      </c>
      <c r="D85" s="136" t="s">
        <v>58</v>
      </c>
    </row>
    <row r="86" spans="1:5" x14ac:dyDescent="0.25">
      <c r="A86" s="2">
        <v>80</v>
      </c>
      <c r="B86" s="210">
        <v>64</v>
      </c>
      <c r="D86" s="136" t="s">
        <v>312</v>
      </c>
    </row>
    <row r="87" spans="1:5" x14ac:dyDescent="0.25">
      <c r="A87" s="2">
        <v>81</v>
      </c>
      <c r="B87" s="210">
        <v>65</v>
      </c>
      <c r="D87" s="136" t="s">
        <v>331</v>
      </c>
    </row>
    <row r="88" spans="1:5" x14ac:dyDescent="0.25">
      <c r="A88" s="2">
        <v>82</v>
      </c>
      <c r="B88" s="210">
        <v>66</v>
      </c>
      <c r="D88" s="136" t="s">
        <v>323</v>
      </c>
    </row>
    <row r="89" spans="1:5" x14ac:dyDescent="0.25">
      <c r="A89" s="2">
        <v>83</v>
      </c>
      <c r="B89" s="210">
        <v>67</v>
      </c>
      <c r="D89" s="136" t="s">
        <v>211</v>
      </c>
    </row>
    <row r="90" spans="1:5" x14ac:dyDescent="0.25">
      <c r="A90" s="2">
        <v>84</v>
      </c>
      <c r="B90" s="210">
        <v>69</v>
      </c>
      <c r="D90" s="136" t="s">
        <v>714</v>
      </c>
    </row>
    <row r="91" spans="1:5" x14ac:dyDescent="0.25">
      <c r="A91" s="2">
        <v>86</v>
      </c>
      <c r="B91" s="210">
        <v>73</v>
      </c>
      <c r="D91" s="136" t="s">
        <v>603</v>
      </c>
    </row>
    <row r="92" spans="1:5" x14ac:dyDescent="0.25">
      <c r="A92" s="2">
        <v>87</v>
      </c>
      <c r="B92" s="210">
        <v>68</v>
      </c>
      <c r="D92" s="136" t="s">
        <v>315</v>
      </c>
    </row>
    <row r="93" spans="1:5" x14ac:dyDescent="0.25">
      <c r="A93" s="2">
        <v>88</v>
      </c>
      <c r="B93" s="210">
        <v>74</v>
      </c>
      <c r="D93" s="136" t="s">
        <v>96</v>
      </c>
    </row>
    <row r="94" spans="1:5" x14ac:dyDescent="0.25">
      <c r="A94" s="2">
        <v>89</v>
      </c>
      <c r="B94" s="210">
        <v>75</v>
      </c>
      <c r="D94" s="136" t="s">
        <v>546</v>
      </c>
    </row>
    <row r="95" spans="1:5" x14ac:dyDescent="0.25">
      <c r="A95" s="2">
        <v>90</v>
      </c>
      <c r="B95" s="210">
        <v>76</v>
      </c>
      <c r="D95" s="136" t="s">
        <v>627</v>
      </c>
    </row>
    <row r="96" spans="1:5" x14ac:dyDescent="0.25">
      <c r="D96" t="s">
        <v>39</v>
      </c>
    </row>
  </sheetData>
  <phoneticPr fontId="12" type="noConversion"/>
  <hyperlinks>
    <hyperlink ref="D6" location="1!A1" display="Pigeon, East Ray Clark Road at culvert, below juncture with the Ryan Ditch" xr:uid="{00000000-0004-0000-0100-000000000000}"/>
    <hyperlink ref="D7" location="2!A1" display="Pigeon Creek, Pigeon Lake Inlet" xr:uid="{00000000-0004-0000-0100-000001000000}"/>
    <hyperlink ref="D8" location="3!A1" display="Pigeon Creek, Pigeon Lake Outlet" xr:uid="{00000000-0004-0000-0100-000002000000}"/>
    <hyperlink ref="D9" location="4!A1" display="Pigeon, U.S. 20 Bridge, Below juncture with Berlien Ditch" xr:uid="{00000000-0004-0000-0100-000003000000}"/>
    <hyperlink ref="D10" location="5!A1" display="Pigeon Creek, Metz Road" xr:uid="{00000000-0004-0000-0100-000004000000}"/>
    <hyperlink ref="D11" location="6!A1" display="Pigeon Creek between Metz and 275 E. " xr:uid="{00000000-0004-0000-0100-000005000000}"/>
    <hyperlink ref="D12" location="7!A1" display="Pigeon Creek at 275 E " xr:uid="{00000000-0004-0000-0100-000006000000}"/>
    <hyperlink ref="D13" location="8!A1" display="Pigeon Creek at Hanselman" xr:uid="{00000000-0004-0000-0100-000007000000}"/>
    <hyperlink ref="D14" location="9!A1" display="Pigeon Creek between Johnson Ditch and Bill Deller Road " xr:uid="{00000000-0004-0000-0100-000008000000}"/>
    <hyperlink ref="D15" location="10!A1" display="Tributary just downstream of Arrowhead lake #63 Pigeon Creek downstream of Zabst Ditch" xr:uid="{00000000-0004-0000-0100-000009000000}"/>
    <hyperlink ref="D16" location="11!A1" display="Pigeon Creek, Bill Deller Road" xr:uid="{00000000-0004-0000-0100-00000A000000}"/>
    <hyperlink ref="D17" location="12!A1" display="Pigeon Creek, Meridian Road" xr:uid="{00000000-0004-0000-0100-00000B000000}"/>
    <hyperlink ref="D18" location="13!A1" display="Pigeon Creek at 400 South" xr:uid="{00000000-0004-0000-0100-00000C000000}"/>
    <hyperlink ref="D19" location="14!A1" display="Pigeon Creek S. Old US Highway 27 " xr:uid="{00000000-0004-0000-0100-00000D000000}"/>
    <hyperlink ref="D20" location="15!A1" display="Pigeon Creek, Long Lake Inlet" xr:uid="{00000000-0004-0000-0100-00000E000000}"/>
    <hyperlink ref="D21" location="16!A1" display="Pigeon Creek, Long Lake Outlet" xr:uid="{00000000-0004-0000-0100-00000F000000}"/>
    <hyperlink ref="D22" location="17!A1" display="Pigeon Creek, Mud Lake Outlet just west of Long Lake, Johnson Ditch from Ashley" xr:uid="{00000000-0004-0000-0100-000010000000}"/>
    <hyperlink ref="D23" location="18!A1" display="Pigeon Creek, Big Bower Lake Inlet" xr:uid="{00000000-0004-0000-0100-000011000000}"/>
    <hyperlink ref="D24" location="19!A1" display="Pigeon Creek, Big Bower Lake Outlet/Golden Lake Inlet" xr:uid="{00000000-0004-0000-0100-000012000000}"/>
    <hyperlink ref="D25" location="20!A1" display="Pigeon Creek, Golden Lake Outlet" xr:uid="{00000000-0004-0000-0100-000013000000}"/>
    <hyperlink ref="D26" location="21!A1" display="Pigeon Creek, Hogback Lake Inlet" xr:uid="{00000000-0004-0000-0100-000014000000}"/>
    <hyperlink ref="D27" location="22!A1" display="Pigeon Creek, Hogback Lake Outlet" xr:uid="{00000000-0004-0000-0100-000015000000}"/>
    <hyperlink ref="D28" location="23!A1" display="Pigeon Creek at 327" xr:uid="{00000000-0004-0000-0100-000016000000}"/>
    <hyperlink ref="D30" location="24!A1" display="Hamilton Lake" xr:uid="{00000000-0004-0000-0100-000017000000}"/>
    <hyperlink ref="D31" location="25!A1" display="Crane Marsh Outlet, (tributary to Marsh Lake)" xr:uid="{00000000-0004-0000-0100-000018000000}"/>
    <hyperlink ref="D32" location="26!A1" display="Deller Ditch (Tributary to Marsh Lake)" xr:uid="{00000000-0004-0000-0100-000019000000}"/>
    <hyperlink ref="D33" location="27!A1" display="Follet Creek, Little Otter Lake Inlet" xr:uid="{00000000-0004-0000-0100-00001A000000}"/>
    <hyperlink ref="D34" location="28!A1" display="Walter’s Lakes Drain (tributary to Big Otter Lake)" xr:uid="{00000000-0004-0000-0100-00001B000000}"/>
    <hyperlink ref="D35" location="29!A1" display="Follet Creek, Big Otter Lake Outlet" xr:uid="{00000000-0004-0000-0100-00001C000000}"/>
    <hyperlink ref="D36" location="30!A1" display="Follet Creek, Snow Lake Inlet" xr:uid="{00000000-0004-0000-0100-00001D000000}"/>
    <hyperlink ref="D37" location="31!A1" display="Lake George NE tributary (from Silver Lake)" xr:uid="{00000000-0004-0000-0100-00001E000000}"/>
    <hyperlink ref="D38" location="32!A1" display="Crooked Creek (Lake George Outlet)" xr:uid="{00000000-0004-0000-0100-00001F000000}"/>
    <hyperlink ref="D39" location="33!A1" display="Crooked Creek at 120 (Tributary to Snow Lake)" xr:uid="{00000000-0004-0000-0100-000020000000}"/>
    <hyperlink ref="D40" location="34!A1" display="Carpenter Ditch (outlet from Center Lake)" xr:uid="{00000000-0004-0000-0100-000021000000}"/>
    <hyperlink ref="D41" location="35!A1" display="Carpenter Ditch (Tributary to Crooked Lake)" xr:uid="{00000000-0004-0000-0100-000022000000}"/>
    <hyperlink ref="D42" location="36!A1" display="Palfreyman Ditch (Tributary to Crooked Lake)" xr:uid="{00000000-0004-0000-0100-000023000000}"/>
    <hyperlink ref="D43" location="37!A1" display="Croxton Ditch, (Tributary to Lake James at Lagoona Park)" xr:uid="{00000000-0004-0000-0100-000024000000}"/>
    <hyperlink ref="D44" location="38!A1" display="Crooked Creek (Jimmerson outlet at Nevada Mills)" xr:uid="{00000000-0004-0000-0100-000025000000}"/>
    <hyperlink ref="D45" location="39!A1" display="Concorde Creek (Outlet from Crooked Lake)" xr:uid="{00000000-0004-0000-0100-000026000000}"/>
    <hyperlink ref="D46" location="40!A1" display="Concorde Creek (Inlet to Lake Gage)" xr:uid="{00000000-0004-0000-0100-000027000000}"/>
    <hyperlink ref="D47" location="41!A1" display="Concorde Creek (Outlet from Lime Lake)" xr:uid="{00000000-0004-0000-0100-000028000000}"/>
    <hyperlink ref="D48" location="42!A1" display="Dewitt Ditch (Tributary to Big Turkey Lake)" xr:uid="{00000000-0004-0000-0100-000029000000}"/>
    <hyperlink ref="D49" location="43!A1" display="Turkey Creek (Tributary to Big Turkey Lake)" xr:uid="{00000000-0004-0000-0100-00002A000000}"/>
    <hyperlink ref="D50" location="44!A1" display="Fox Lake Outlet" xr:uid="{00000000-0004-0000-0100-00002B000000}"/>
    <hyperlink ref="D51" location="45!A1" display="Crooked Creek (Snow Lake outlet, Inlet to James)" xr:uid="{00000000-0004-0000-0100-00002C000000}"/>
    <hyperlink ref="D52" location="46!A1" display="Crooked Creek (James Outlet, Jimmerson Inlet at 4 corners)" xr:uid="{00000000-0004-0000-0100-00002D000000}"/>
    <hyperlink ref="D53" location="47!A1" display="Lake Pleasant" xr:uid="{00000000-0004-0000-0100-00002E000000}"/>
    <hyperlink ref="D54" location="48!A1" display="Ball Lake" xr:uid="{00000000-0004-0000-0100-00002F000000}"/>
    <hyperlink ref="D55" location="49!A1" display="Turkey Ck at 700S east of 800W, below Little Turkey and Deetz Ditch juncture" xr:uid="{00000000-0004-0000-0100-000030000000}"/>
    <hyperlink ref="D56" location="50!A1" display="Big Turkey Outlet at 350S on curve north of Stroh or west of Turkey Lake Tavern" xr:uid="{00000000-0004-0000-0100-000031000000}"/>
    <hyperlink ref="D57" location="51!A1" display="Trib. To McClish Lake (east end)" xr:uid="{00000000-0004-0000-0100-000032000000}"/>
    <hyperlink ref="D58" location="52!A1" display="Trib. To Lake Pleasant (East End)" xr:uid="{00000000-0004-0000-0100-000033000000}"/>
    <hyperlink ref="D59" location="53!A1" display="Trib. To West Otter (Between Arrowhead and Otter)" xr:uid="{00000000-0004-0000-0100-000034000000}"/>
    <hyperlink ref="D60" location="54!A1" display="Trib. Between Silver and Hogback" xr:uid="{00000000-0004-0000-0100-000035000000}"/>
    <hyperlink ref="D61" location="55!A1" display="Trib. To Snow Lake (Pokagon State Park)" xr:uid="{00000000-0004-0000-0100-000036000000}"/>
    <hyperlink ref="D62" location="56!A1" display="William Jack Ditch" xr:uid="{00000000-0004-0000-0100-000037000000}"/>
    <hyperlink ref="D63" location="57!A1" display="Harry Teeters Ditch (Clear Lake Tributary)" xr:uid="{00000000-0004-0000-0100-000038000000}"/>
    <hyperlink ref="D64" location="58!A1" display="Alvin Patterson Ditch (Clear Lake Tributary)" xr:uid="{00000000-0004-0000-0100-000039000000}"/>
    <hyperlink ref="D65" location="59!A1" display="Smith Drain (Clear Lake Tributary)" xr:uid="{00000000-0004-0000-0100-00003A000000}"/>
    <hyperlink ref="D66" location="60!A1" display="Cyrus Brouse Ditch (Clear Lake Tributary)" xr:uid="{00000000-0004-0000-0100-00003B000000}"/>
    <hyperlink ref="D67" location="61!A1" display="Clear Lake Outlet" xr:uid="{00000000-0004-0000-0100-00003C000000}"/>
    <hyperlink ref="D68" location="62!A1" display="Steuben Regional Waste District Effluent (Trib. To Pigeon)" xr:uid="{00000000-0004-0000-0100-00003D000000}"/>
    <hyperlink ref="D69" location="63!A1" display="Crooked Lake Third Basin" xr:uid="{00000000-0004-0000-0100-00003E000000}"/>
    <hyperlink ref="D70" location="64!A1" display="Walter's Lakes Drain at 660 North" xr:uid="{00000000-0004-0000-0100-00003F000000}"/>
    <hyperlink ref="D71" location="65!A1" display="Fish Lake (Fremont)" xr:uid="{00000000-0004-0000-0100-000040000000}"/>
    <hyperlink ref="D72" location="'66'!A1" display="Tributary to Ball Lake" xr:uid="{00000000-0004-0000-0100-000041000000}"/>
    <hyperlink ref="D73" location="'67'!A1" display="Black Creek, tributary to Hamilton Lake" xr:uid="{00000000-0004-0000-0100-000042000000}"/>
    <hyperlink ref="D74" location="'68'!A1" display="Tributary Stream from Fish Lake at Fremont Road, just N of 700N" xr:uid="{00000000-0004-0000-0100-000043000000}"/>
    <hyperlink ref="D75" location="'69'!A1" display="Tributary Stream from Lime Lake at Lime Lk. Rd., W of 1025W" xr:uid="{00000000-0004-0000-0100-000044000000}"/>
    <hyperlink ref="D76" location="'70'!A1" display="Allen Rd (MI)" xr:uid="{00000000-0004-0000-0100-000045000000}"/>
    <hyperlink ref="D77" location="'71'!A1" display="Crooked Lk Inlet from Loon Lk" xr:uid="{00000000-0004-0000-0100-000046000000}"/>
    <hyperlink ref="D78" location="'72'!A1" display="Feather Valley Rd (Seven Sisters Lk Outlet)" xr:uid="{00000000-0004-0000-0100-000047000000}"/>
    <hyperlink ref="D79" location="'73'!A1" display="W 650 N   (stream: J. Roberts Ditch)" xr:uid="{00000000-0004-0000-0100-000048000000}"/>
    <hyperlink ref="D80" location="'74'!A1" display="Tributary to Arrowhead Lake at S 800 W" xr:uid="{00000000-0004-0000-0100-000049000000}"/>
    <hyperlink ref="D81" location="'75'!A1" display="Tributary to Arrowhead Lake at W 250 S" xr:uid="{00000000-0004-0000-0100-00004A000000}"/>
    <hyperlink ref="D82" location="'76'!A1" display="Tributary to Arrowhead Lake, South End of the Lake" xr:uid="{00000000-0004-0000-0100-00004B000000}"/>
    <hyperlink ref="E3" r:id="rId1" xr:uid="{00000000-0004-0000-0100-00004C000000}"/>
    <hyperlink ref="E2" location="County!A1" display="County Map Showing Sites" xr:uid="{00000000-0004-0000-0100-00004D000000}"/>
    <hyperlink ref="D83" location="'77'!A1" display="Fish Creek at E Metz Rd. " xr:uid="{00000000-0004-0000-0100-00004E000000}"/>
    <hyperlink ref="D84" location="'78'!A1" display="Black Creek at 600 E" xr:uid="{00000000-0004-0000-0100-00004F000000}"/>
    <hyperlink ref="D85" location="'79'!A1" display="Tributary to Lake George at 150 W (Flint Rd. in MI) N. of launch " xr:uid="{00000000-0004-0000-0100-000050000000}"/>
    <hyperlink ref="D86" location="'80'!A1" display="Tributary to Arrowhead Lake at south end of Arrowhead Lake " xr:uid="{00000000-0004-0000-0100-000051000000}"/>
    <hyperlink ref="D87" location="'81'!A1" display="Fish Creek at 427" xr:uid="{00000000-0004-0000-0100-000052000000}"/>
    <hyperlink ref="D88" location="'82'!A1" display="Pokagon Effluent Outlet" xr:uid="{00000000-0004-0000-0100-000053000000}"/>
    <hyperlink ref="D89" location="'83'!A1" display="Silver Lake Outlet at S. Angola Rd" xr:uid="{00000000-0004-0000-0100-000054000000}"/>
    <hyperlink ref="D90" location="'84'!A1" display="Fish Creek at S 850 E (5/19/17 upstream of S 850 E)" xr:uid="{00000000-0004-0000-0100-000055000000}"/>
    <hyperlink ref="D92" location="'87'!A1" display="Fish Creek at E 400 S" xr:uid="{00000000-0004-0000-0100-000056000000}"/>
    <hyperlink ref="E4" r:id="rId2" xr:uid="{00000000-0004-0000-0100-000057000000}"/>
    <hyperlink ref="D93" location="'88'!A1" display="Trib. to Little Long Lake at Mead Rd." xr:uid="{00000000-0004-0000-0100-000058000000}"/>
    <hyperlink ref="D91" location="'86'!A1" display="Davis Ditch, Trib. To Black Creek at S 550 E" xr:uid="{00000000-0004-0000-0100-000059000000}"/>
    <hyperlink ref="D94" location="'89'!A1" display="Trib. to Little Long Lake, Derr Drain" xr:uid="{00000000-0004-0000-0100-00005A000000}"/>
    <hyperlink ref="D95" location="'90'!A1" display="Fox Lake Beach" xr:uid="{00000000-0004-0000-0100-00005B000000}"/>
  </hyperlinks>
  <pageMargins left="0.7" right="0.7" top="0.75" bottom="0.75" header="0.3" footer="0.3"/>
  <headerFooter>
    <oddHeader xml:space="preserve">&amp;LSteuben County Lakes Council&amp;RPrinted &amp;D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19"/>
  <sheetViews>
    <sheetView workbookViewId="0"/>
  </sheetViews>
  <sheetFormatPr defaultColWidth="8.6640625" defaultRowHeight="13.2" x14ac:dyDescent="0.25"/>
  <cols>
    <col min="1" max="1" width="30.6640625" customWidth="1"/>
    <col min="2" max="2" width="12" customWidth="1"/>
    <col min="3" max="3" width="12.6640625" customWidth="1"/>
    <col min="4" max="4" width="10.44140625" customWidth="1"/>
  </cols>
  <sheetData>
    <row r="1" spans="1:2" ht="17.399999999999999" x14ac:dyDescent="0.3">
      <c r="A1" s="52" t="s">
        <v>254</v>
      </c>
    </row>
    <row r="2" spans="1:2" x14ac:dyDescent="0.25">
      <c r="A2" s="8" t="s">
        <v>309</v>
      </c>
      <c r="B2" s="28">
        <v>40044</v>
      </c>
    </row>
    <row r="3" spans="1:2" x14ac:dyDescent="0.25">
      <c r="A3" s="12" t="s">
        <v>181</v>
      </c>
      <c r="B3" s="145">
        <v>6480</v>
      </c>
    </row>
    <row r="4" spans="1:2" x14ac:dyDescent="0.25">
      <c r="A4" s="16" t="s">
        <v>192</v>
      </c>
      <c r="B4" s="27"/>
    </row>
    <row r="5" spans="1:2" x14ac:dyDescent="0.25">
      <c r="A5" s="12" t="s">
        <v>359</v>
      </c>
      <c r="B5" s="27"/>
    </row>
    <row r="6" spans="1:2" x14ac:dyDescent="0.25">
      <c r="A6" s="150" t="s">
        <v>360</v>
      </c>
      <c r="B6" s="163"/>
    </row>
    <row r="7" spans="1:2" x14ac:dyDescent="0.25">
      <c r="A7" s="155"/>
      <c r="B7" s="159"/>
    </row>
    <row r="8" spans="1:2" x14ac:dyDescent="0.25">
      <c r="A8" s="148" t="s">
        <v>361</v>
      </c>
      <c r="B8" s="164"/>
    </row>
    <row r="9" spans="1:2" x14ac:dyDescent="0.25">
      <c r="A9" s="12" t="s">
        <v>362</v>
      </c>
      <c r="B9" s="27"/>
    </row>
    <row r="10" spans="1:2" x14ac:dyDescent="0.25">
      <c r="A10" s="12" t="s">
        <v>679</v>
      </c>
      <c r="B10" s="27"/>
    </row>
    <row r="11" spans="1:2" x14ac:dyDescent="0.25">
      <c r="A11" s="12" t="s">
        <v>344</v>
      </c>
      <c r="B11" s="27"/>
    </row>
    <row r="12" spans="1:2" x14ac:dyDescent="0.25">
      <c r="A12" s="12" t="s">
        <v>345</v>
      </c>
      <c r="B12" s="27"/>
    </row>
    <row r="13" spans="1:2" x14ac:dyDescent="0.25">
      <c r="A13" s="12" t="s">
        <v>216</v>
      </c>
      <c r="B13" s="27"/>
    </row>
    <row r="14" spans="1:2" x14ac:dyDescent="0.25">
      <c r="A14" s="12" t="s">
        <v>369</v>
      </c>
      <c r="B14" s="23">
        <f>+(((B6*(B13*28.3))*(60))/1000000)*24</f>
        <v>0</v>
      </c>
    </row>
    <row r="15" spans="1:2" x14ac:dyDescent="0.25">
      <c r="A15" s="12" t="s">
        <v>656</v>
      </c>
      <c r="B15" s="23">
        <f>+(((B5*(B13*28.3))*(60))/1000000)*24</f>
        <v>0</v>
      </c>
    </row>
    <row r="18" spans="1:9" x14ac:dyDescent="0.25">
      <c r="A18" s="25" t="s">
        <v>219</v>
      </c>
    </row>
    <row r="19" spans="1:9" ht="39.6" x14ac:dyDescent="0.25">
      <c r="A19" s="26" t="s">
        <v>238</v>
      </c>
      <c r="B19" s="215" t="s">
        <v>145</v>
      </c>
      <c r="C19" s="216" t="s">
        <v>270</v>
      </c>
      <c r="D19" s="216" t="s">
        <v>146</v>
      </c>
      <c r="E19" s="216" t="s">
        <v>147</v>
      </c>
      <c r="F19" s="216" t="s">
        <v>148</v>
      </c>
      <c r="G19" s="216" t="s">
        <v>149</v>
      </c>
      <c r="H19" s="214" t="s">
        <v>151</v>
      </c>
      <c r="I19" s="192"/>
    </row>
  </sheetData>
  <phoneticPr fontId="12" type="noConversion"/>
  <hyperlinks>
    <hyperlink ref="C19" location="County!A1" display="County Map" xr:uid="{00000000-0004-0000-1300-000000000000}"/>
    <hyperlink ref="D19" location="'Quad%201'!A1" display="Quad 1" xr:uid="{00000000-0004-0000-1300-000001000000}"/>
    <hyperlink ref="E19" location="'Quad%202'!A1" display="Quad 2" xr:uid="{00000000-0004-0000-1300-000002000000}"/>
    <hyperlink ref="F19" location="'Quad%203'!A1" display="Quad 3" xr:uid="{00000000-0004-0000-1300-000003000000}"/>
    <hyperlink ref="G19" location="'Quad%204'!A1" display="Quad 4" xr:uid="{00000000-0004-0000-1300-000004000000}"/>
  </hyperlinks>
  <pageMargins left="0.7" right="0.7" top="0.75" bottom="0.75" header="0.3" footer="0.3"/>
  <headerFooter>
    <oddHeader xml:space="preserve">&amp;LSteuben County Lakes Council&amp;RPrinted &amp;D
</oddHead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R31"/>
  <sheetViews>
    <sheetView topLeftCell="BD1" zoomScale="125" workbookViewId="0">
      <selection activeCell="BI18" sqref="BI18"/>
    </sheetView>
  </sheetViews>
  <sheetFormatPr defaultColWidth="8.6640625" defaultRowHeight="13.2" x14ac:dyDescent="0.25"/>
  <cols>
    <col min="1" max="1" width="29.109375" customWidth="1"/>
    <col min="2" max="9" width="12" customWidth="1"/>
    <col min="10" max="12" width="12" style="6" customWidth="1"/>
    <col min="13" max="20" width="12" customWidth="1"/>
    <col min="21" max="25" width="12" style="5" customWidth="1"/>
    <col min="26" max="31" width="12" customWidth="1"/>
    <col min="32" max="33" width="12" style="5" customWidth="1"/>
    <col min="34" max="34" width="11.6640625" style="5" customWidth="1"/>
    <col min="35" max="40" width="12" style="5" customWidth="1"/>
    <col min="41" max="43" width="12" customWidth="1"/>
    <col min="44" max="47" width="12" style="5" customWidth="1"/>
    <col min="48" max="48" width="8.6640625" style="5"/>
    <col min="49" max="55" width="12" style="5" customWidth="1"/>
    <col min="56" max="60" width="12" customWidth="1"/>
  </cols>
  <sheetData>
    <row r="1" spans="1:70" ht="17.399999999999999" x14ac:dyDescent="0.3">
      <c r="A1" s="52" t="s">
        <v>378</v>
      </c>
      <c r="B1" s="52"/>
      <c r="C1" s="52"/>
      <c r="D1" s="52"/>
      <c r="E1" s="52"/>
      <c r="F1" s="1"/>
      <c r="G1" s="1"/>
      <c r="H1" s="1"/>
      <c r="I1" s="1"/>
      <c r="P1" s="5"/>
      <c r="Q1" s="5"/>
      <c r="R1" s="5"/>
      <c r="S1" s="5"/>
      <c r="T1" s="5"/>
    </row>
    <row r="2" spans="1:70" s="1" customFormat="1" x14ac:dyDescent="0.25">
      <c r="A2" s="8" t="s">
        <v>309</v>
      </c>
      <c r="B2" s="32">
        <v>39386</v>
      </c>
      <c r="C2" s="32">
        <v>39591</v>
      </c>
      <c r="D2" s="32">
        <v>39657</v>
      </c>
      <c r="E2" s="32">
        <v>39705</v>
      </c>
      <c r="F2" s="32">
        <v>39956</v>
      </c>
      <c r="G2" s="32">
        <v>40018</v>
      </c>
      <c r="H2" s="32">
        <v>40044</v>
      </c>
      <c r="I2" s="32">
        <v>40050</v>
      </c>
      <c r="J2" s="10">
        <v>40324</v>
      </c>
      <c r="K2" s="10">
        <v>40388</v>
      </c>
      <c r="L2" s="10">
        <v>40414</v>
      </c>
      <c r="M2" s="9">
        <v>40689</v>
      </c>
      <c r="N2" s="9">
        <v>40751</v>
      </c>
      <c r="O2" s="9">
        <v>40780</v>
      </c>
      <c r="P2" s="9">
        <v>41051</v>
      </c>
      <c r="Q2" s="9">
        <v>41110</v>
      </c>
      <c r="R2" s="9">
        <v>41124</v>
      </c>
      <c r="S2" s="9">
        <v>41359</v>
      </c>
      <c r="T2" s="9">
        <v>41383</v>
      </c>
      <c r="U2" s="9">
        <v>41411</v>
      </c>
      <c r="V2" s="9">
        <v>41452</v>
      </c>
      <c r="W2" s="9">
        <v>41478</v>
      </c>
      <c r="X2" s="9">
        <v>41515</v>
      </c>
      <c r="Y2" s="9">
        <v>41544</v>
      </c>
      <c r="Z2" s="9">
        <v>41936</v>
      </c>
      <c r="AA2" s="9">
        <v>41604</v>
      </c>
      <c r="AB2" s="9">
        <v>41631</v>
      </c>
      <c r="AC2" s="9">
        <v>41667</v>
      </c>
      <c r="AD2" s="9">
        <v>41694</v>
      </c>
      <c r="AE2" s="91">
        <v>41786</v>
      </c>
      <c r="AF2" s="91">
        <v>41877</v>
      </c>
      <c r="AG2" s="91">
        <v>41962</v>
      </c>
      <c r="AH2" s="91">
        <v>42045</v>
      </c>
      <c r="AI2" s="91">
        <v>42145</v>
      </c>
      <c r="AJ2" s="91">
        <v>42240</v>
      </c>
      <c r="AK2" s="91">
        <v>42331</v>
      </c>
      <c r="AL2" s="91">
        <v>42516</v>
      </c>
      <c r="AM2" s="91">
        <v>42576</v>
      </c>
      <c r="AN2" s="91">
        <v>42604</v>
      </c>
      <c r="AO2" s="91">
        <v>42881</v>
      </c>
      <c r="AP2" s="91">
        <v>42936</v>
      </c>
      <c r="AQ2" s="91">
        <v>42971</v>
      </c>
      <c r="AR2" s="91">
        <v>43249</v>
      </c>
      <c r="AS2" s="91">
        <v>43311</v>
      </c>
      <c r="AT2" s="139">
        <v>43341</v>
      </c>
      <c r="AU2" s="91">
        <v>43595</v>
      </c>
      <c r="AV2" s="91">
        <v>43675</v>
      </c>
      <c r="AW2" s="91">
        <v>43705</v>
      </c>
      <c r="AX2" s="91">
        <v>43978</v>
      </c>
      <c r="AY2" s="91">
        <v>44035</v>
      </c>
      <c r="AZ2" s="91">
        <v>44068</v>
      </c>
      <c r="BA2" s="91">
        <v>44342</v>
      </c>
      <c r="BB2" s="91">
        <v>44398</v>
      </c>
      <c r="BC2" s="91">
        <v>44434</v>
      </c>
      <c r="BD2" s="308">
        <v>44704</v>
      </c>
      <c r="BE2" s="308">
        <v>44769</v>
      </c>
      <c r="BF2" s="308">
        <v>44788</v>
      </c>
      <c r="BG2" s="91">
        <v>45070</v>
      </c>
      <c r="BH2" s="91">
        <v>45118</v>
      </c>
      <c r="BI2" s="91"/>
      <c r="BJ2" s="91"/>
      <c r="BK2" s="91"/>
      <c r="BL2" s="91"/>
      <c r="BM2" s="91"/>
      <c r="BN2" s="91"/>
      <c r="BO2" s="91"/>
      <c r="BP2" s="91"/>
      <c r="BQ2" s="91"/>
      <c r="BR2" s="91"/>
    </row>
    <row r="3" spans="1:70" x14ac:dyDescent="0.25">
      <c r="A3" s="12" t="s">
        <v>181</v>
      </c>
      <c r="B3" s="12">
        <v>238</v>
      </c>
      <c r="C3" s="12">
        <v>100</v>
      </c>
      <c r="D3" s="33">
        <v>540</v>
      </c>
      <c r="E3" s="53">
        <v>388</v>
      </c>
      <c r="F3" s="33">
        <v>1120</v>
      </c>
      <c r="G3" s="33">
        <v>536</v>
      </c>
      <c r="H3" s="33">
        <v>5880</v>
      </c>
      <c r="I3" s="33">
        <v>470</v>
      </c>
      <c r="J3" s="20">
        <v>100</v>
      </c>
      <c r="K3" s="20">
        <v>212</v>
      </c>
      <c r="L3" s="15">
        <v>600</v>
      </c>
      <c r="M3" s="15">
        <v>10900</v>
      </c>
      <c r="N3" s="14">
        <v>880</v>
      </c>
      <c r="O3" s="14">
        <v>1180</v>
      </c>
      <c r="P3" s="14">
        <v>248</v>
      </c>
      <c r="Q3" s="14">
        <v>727</v>
      </c>
      <c r="R3" s="13">
        <v>179</v>
      </c>
      <c r="S3" s="13">
        <v>133</v>
      </c>
      <c r="T3" s="66">
        <v>2868</v>
      </c>
      <c r="U3" s="13">
        <v>185</v>
      </c>
      <c r="V3" s="66">
        <v>3700</v>
      </c>
      <c r="W3" s="14">
        <v>700</v>
      </c>
      <c r="X3" s="14">
        <v>415</v>
      </c>
      <c r="Y3" s="14">
        <v>277</v>
      </c>
      <c r="Z3" s="13">
        <v>163</v>
      </c>
      <c r="AA3" s="13">
        <v>150</v>
      </c>
      <c r="AB3" s="66">
        <v>860</v>
      </c>
      <c r="AC3" s="13">
        <v>35</v>
      </c>
      <c r="AD3" s="66">
        <v>290</v>
      </c>
      <c r="AE3" s="77">
        <v>196</v>
      </c>
      <c r="AF3" s="120">
        <v>290</v>
      </c>
      <c r="AG3" s="77">
        <v>64</v>
      </c>
      <c r="AH3" s="120">
        <v>800</v>
      </c>
      <c r="AI3" s="120">
        <v>330</v>
      </c>
      <c r="AJ3" s="77">
        <v>660</v>
      </c>
      <c r="AK3" s="77">
        <v>60</v>
      </c>
      <c r="AL3" s="77">
        <v>39</v>
      </c>
      <c r="AM3" s="120">
        <v>657</v>
      </c>
      <c r="AN3" s="120">
        <v>441</v>
      </c>
      <c r="AO3" s="120">
        <v>697</v>
      </c>
      <c r="AP3" s="120">
        <v>471</v>
      </c>
      <c r="AQ3" s="77">
        <v>168</v>
      </c>
      <c r="AR3" s="120">
        <v>345</v>
      </c>
      <c r="AS3" s="120">
        <v>307.60000000000002</v>
      </c>
      <c r="AT3" s="195">
        <v>866.4</v>
      </c>
      <c r="AU3" s="77">
        <v>70.3</v>
      </c>
      <c r="AV3" s="120">
        <v>461.1</v>
      </c>
      <c r="AW3" s="77">
        <v>88.8</v>
      </c>
      <c r="AX3" s="77">
        <v>152.9</v>
      </c>
      <c r="AY3" s="77">
        <v>129.1</v>
      </c>
      <c r="AZ3" s="77">
        <v>96</v>
      </c>
      <c r="BA3" s="120">
        <v>816.4</v>
      </c>
      <c r="BB3" s="120">
        <v>325.5</v>
      </c>
      <c r="BC3" s="120">
        <v>816.4</v>
      </c>
      <c r="BD3" s="77">
        <v>108.1</v>
      </c>
      <c r="BE3" s="120">
        <v>387.3</v>
      </c>
      <c r="BF3" s="120">
        <v>365.4</v>
      </c>
      <c r="BG3" s="77">
        <v>172.2</v>
      </c>
      <c r="BH3" s="120">
        <v>488.4</v>
      </c>
      <c r="BI3" s="77"/>
      <c r="BJ3" s="77"/>
      <c r="BK3" s="77"/>
      <c r="BL3" s="77"/>
      <c r="BM3" s="77"/>
      <c r="BN3" s="77"/>
      <c r="BO3" s="77"/>
      <c r="BP3" s="77"/>
      <c r="BQ3" s="77"/>
      <c r="BR3" s="77"/>
    </row>
    <row r="4" spans="1:70" x14ac:dyDescent="0.25">
      <c r="A4" s="16" t="s">
        <v>192</v>
      </c>
      <c r="B4" s="48">
        <v>39393</v>
      </c>
      <c r="C4" s="34"/>
      <c r="D4" s="12"/>
      <c r="E4" s="48">
        <v>39701</v>
      </c>
      <c r="F4" s="48">
        <v>39961</v>
      </c>
      <c r="G4" s="48">
        <v>40023</v>
      </c>
      <c r="H4" s="34"/>
      <c r="I4" s="34"/>
      <c r="J4" s="20"/>
      <c r="K4" s="20"/>
      <c r="L4" s="18"/>
      <c r="M4" s="13"/>
      <c r="N4" s="13"/>
      <c r="O4" s="13"/>
      <c r="P4" s="13"/>
      <c r="Q4" s="13"/>
      <c r="R4" s="13"/>
      <c r="S4" s="13"/>
      <c r="T4" s="13"/>
      <c r="U4" s="13"/>
      <c r="V4" s="13"/>
      <c r="W4" s="13"/>
      <c r="X4" s="13"/>
      <c r="Y4" s="13"/>
      <c r="Z4" s="13"/>
      <c r="AA4" s="13"/>
      <c r="AB4" s="13"/>
      <c r="AC4" s="13"/>
      <c r="AD4" s="13"/>
      <c r="AE4" s="77"/>
      <c r="AF4" s="77"/>
      <c r="AG4" s="77"/>
      <c r="AH4" s="77"/>
      <c r="AI4" s="77"/>
      <c r="AJ4" s="77"/>
      <c r="AK4" s="77"/>
      <c r="AL4" s="77"/>
      <c r="AM4" s="77"/>
      <c r="AN4" s="77"/>
      <c r="AO4" s="77"/>
      <c r="AP4" s="77"/>
      <c r="AQ4" s="77"/>
      <c r="AR4" s="77"/>
      <c r="AS4" s="77"/>
      <c r="AT4" s="140"/>
      <c r="AU4" s="77"/>
      <c r="AV4" s="77"/>
      <c r="AW4" s="77"/>
      <c r="AX4" s="77"/>
      <c r="AY4" s="77"/>
      <c r="AZ4" s="77"/>
      <c r="BA4" s="77"/>
      <c r="BB4" s="77"/>
      <c r="BC4" s="77"/>
      <c r="BD4" s="77"/>
      <c r="BE4" s="77"/>
      <c r="BF4" s="77"/>
      <c r="BG4" s="77"/>
      <c r="BH4" s="77"/>
      <c r="BI4" s="77"/>
      <c r="BJ4" s="77"/>
      <c r="BK4" s="77"/>
      <c r="BL4" s="77"/>
      <c r="BM4" s="77"/>
      <c r="BN4" s="77"/>
      <c r="BO4" s="77"/>
      <c r="BP4" s="77"/>
      <c r="BQ4" s="77"/>
      <c r="BR4" s="77"/>
    </row>
    <row r="5" spans="1:70" x14ac:dyDescent="0.25">
      <c r="A5" s="12" t="s">
        <v>359</v>
      </c>
      <c r="B5" s="12">
        <v>0.03</v>
      </c>
      <c r="C5" s="12" t="s">
        <v>412</v>
      </c>
      <c r="D5" s="33">
        <v>0.09</v>
      </c>
      <c r="E5" s="12" t="s">
        <v>406</v>
      </c>
      <c r="F5" s="12">
        <v>0.06</v>
      </c>
      <c r="G5" s="12">
        <v>0.04</v>
      </c>
      <c r="H5" s="12" t="s">
        <v>433</v>
      </c>
      <c r="I5" s="12">
        <v>7.0000000000000007E-2</v>
      </c>
      <c r="J5" s="15">
        <v>0.16</v>
      </c>
      <c r="K5" s="43">
        <v>0.1</v>
      </c>
      <c r="L5" s="20">
        <v>7.0000000000000007E-2</v>
      </c>
      <c r="M5" s="15">
        <v>0.4</v>
      </c>
      <c r="N5" s="13">
        <v>7.0000000000000007E-2</v>
      </c>
      <c r="O5" s="14">
        <v>0.12</v>
      </c>
      <c r="P5" s="14">
        <v>8.3000000000000004E-2</v>
      </c>
      <c r="Q5" s="14">
        <v>0.10300000000000001</v>
      </c>
      <c r="R5" s="13">
        <v>7.1000000000000008E-2</v>
      </c>
      <c r="S5" s="13">
        <v>4.8000000000000001E-2</v>
      </c>
      <c r="T5" s="66">
        <v>0.30499999999999999</v>
      </c>
      <c r="U5" s="66">
        <v>8.6000000000000007E-2</v>
      </c>
      <c r="V5" s="66">
        <v>8.5999999999999993E-2</v>
      </c>
      <c r="W5" s="14">
        <v>0.11900000000000001</v>
      </c>
      <c r="X5" s="13">
        <v>6.6000000000000003E-2</v>
      </c>
      <c r="Y5" s="13">
        <v>3.6000000000000004E-2</v>
      </c>
      <c r="Z5" s="13">
        <v>2.9000000000000001E-2</v>
      </c>
      <c r="AA5" s="13">
        <v>2.7E-2</v>
      </c>
      <c r="AB5" s="13">
        <v>0.17199999999999999</v>
      </c>
      <c r="AC5" s="13">
        <v>2.9000000000000001E-2</v>
      </c>
      <c r="AD5" s="66">
        <v>0.13400000000000001</v>
      </c>
      <c r="AE5" s="120">
        <v>0.08</v>
      </c>
      <c r="AF5" s="77">
        <v>7.0000000000000007E-2</v>
      </c>
      <c r="AG5" s="77">
        <v>0.04</v>
      </c>
      <c r="AH5" s="77">
        <v>6.0999999999999999E-2</v>
      </c>
      <c r="AI5" s="120">
        <v>7.8E-2</v>
      </c>
      <c r="AJ5" s="77">
        <v>4.8000000000000001E-2</v>
      </c>
      <c r="AK5" s="77">
        <v>5.0999999999999997E-2</v>
      </c>
      <c r="AL5" s="77">
        <v>5.8999999999999997E-2</v>
      </c>
      <c r="AM5" s="77">
        <v>4.7E-2</v>
      </c>
      <c r="AN5" s="77">
        <v>4.3999999999999997E-2</v>
      </c>
      <c r="AO5" s="120">
        <v>0.17199999999999999</v>
      </c>
      <c r="AP5" s="77">
        <v>4.2999999999999997E-2</v>
      </c>
      <c r="AQ5" s="77">
        <v>5.2999999999999999E-2</v>
      </c>
      <c r="AR5" s="120">
        <v>0.12</v>
      </c>
      <c r="AS5" s="77">
        <v>4.4999999999999998E-2</v>
      </c>
      <c r="AT5" s="140">
        <v>7.3999999999999996E-2</v>
      </c>
      <c r="AU5" s="120">
        <v>0.13600000000000001</v>
      </c>
      <c r="AV5" s="120">
        <v>7.8E-2</v>
      </c>
      <c r="AW5" s="120">
        <v>0.09</v>
      </c>
      <c r="AX5" s="120">
        <v>0.14000000000000001</v>
      </c>
      <c r="AY5" s="77">
        <v>7.0000000000000007E-2</v>
      </c>
      <c r="AZ5" s="77">
        <v>6.8000000000000005E-2</v>
      </c>
      <c r="BA5" s="120">
        <v>8.5000000000000006E-2</v>
      </c>
      <c r="BB5" s="77">
        <v>7.3999999999999996E-2</v>
      </c>
      <c r="BC5" s="77">
        <v>6.2E-2</v>
      </c>
      <c r="BD5" s="77">
        <v>5.1999999999999998E-2</v>
      </c>
      <c r="BE5" s="77">
        <v>6.0999999999999999E-2</v>
      </c>
      <c r="BF5" s="77">
        <v>5.8999999999999997E-2</v>
      </c>
      <c r="BG5" s="77">
        <v>5.1999999999999998E-2</v>
      </c>
      <c r="BH5" s="77">
        <v>7.0000000000000007E-2</v>
      </c>
      <c r="BI5" s="77"/>
      <c r="BJ5" s="77"/>
      <c r="BK5" s="77"/>
      <c r="BL5" s="77"/>
      <c r="BM5" s="77"/>
      <c r="BN5" s="77"/>
      <c r="BO5" s="77"/>
      <c r="BP5" s="77"/>
      <c r="BQ5" s="77"/>
      <c r="BR5" s="77"/>
    </row>
    <row r="6" spans="1:70" x14ac:dyDescent="0.25">
      <c r="A6" s="150" t="s">
        <v>360</v>
      </c>
      <c r="B6" s="150">
        <v>1.6</v>
      </c>
      <c r="C6" s="150">
        <v>11</v>
      </c>
      <c r="D6" s="150">
        <v>12</v>
      </c>
      <c r="E6" s="156">
        <v>65</v>
      </c>
      <c r="F6" s="150">
        <v>20</v>
      </c>
      <c r="G6" s="150">
        <v>10</v>
      </c>
      <c r="H6" s="150" t="s">
        <v>433</v>
      </c>
      <c r="I6" s="150">
        <v>16</v>
      </c>
      <c r="J6" s="61">
        <v>16</v>
      </c>
      <c r="K6" s="61">
        <v>19</v>
      </c>
      <c r="L6" s="61">
        <v>7</v>
      </c>
      <c r="M6" s="157">
        <v>80</v>
      </c>
      <c r="N6" s="142">
        <v>13</v>
      </c>
      <c r="O6" s="161">
        <v>34</v>
      </c>
      <c r="P6" s="142">
        <v>21</v>
      </c>
      <c r="Q6" s="142">
        <v>16</v>
      </c>
      <c r="R6" s="142">
        <v>7</v>
      </c>
      <c r="S6" s="142">
        <v>4.25</v>
      </c>
      <c r="T6" s="162">
        <v>92.2</v>
      </c>
      <c r="U6" s="142">
        <v>15.7</v>
      </c>
      <c r="V6" s="142">
        <v>19.899999999999999</v>
      </c>
      <c r="W6" s="142">
        <v>29.6</v>
      </c>
      <c r="X6" s="142">
        <v>2.8</v>
      </c>
      <c r="Y6" s="142">
        <v>2.08</v>
      </c>
      <c r="Z6" s="142" t="s">
        <v>245</v>
      </c>
      <c r="AA6" s="142">
        <v>1.3</v>
      </c>
      <c r="AB6" s="142">
        <v>23.8</v>
      </c>
      <c r="AC6" s="142" t="s">
        <v>186</v>
      </c>
      <c r="AD6" s="142">
        <v>24.6</v>
      </c>
      <c r="AE6" s="141">
        <v>10</v>
      </c>
      <c r="AF6" s="141">
        <v>5.4</v>
      </c>
      <c r="AG6" s="141">
        <v>1.4</v>
      </c>
      <c r="AH6" s="141">
        <v>3.4</v>
      </c>
      <c r="AI6" s="141">
        <v>11</v>
      </c>
      <c r="AJ6" s="141">
        <v>4.8</v>
      </c>
      <c r="AK6" s="141">
        <v>1.2</v>
      </c>
      <c r="AL6" s="141">
        <v>13</v>
      </c>
      <c r="AM6" s="141">
        <v>7.2</v>
      </c>
      <c r="AN6" s="141">
        <v>4.5999999999999996</v>
      </c>
      <c r="AO6" s="141">
        <v>18</v>
      </c>
      <c r="AP6" s="141">
        <v>6.8</v>
      </c>
      <c r="AQ6" s="141">
        <v>4.0999999999999996</v>
      </c>
      <c r="AR6" s="141">
        <v>20</v>
      </c>
      <c r="AS6" s="141">
        <v>3.6</v>
      </c>
      <c r="AT6" s="171">
        <v>8.1999999999999993</v>
      </c>
      <c r="AU6" s="181">
        <v>32</v>
      </c>
      <c r="AV6" s="141">
        <v>7.5</v>
      </c>
      <c r="AW6" s="141">
        <v>4.7</v>
      </c>
      <c r="AX6" s="181">
        <v>32</v>
      </c>
      <c r="AY6" s="141">
        <v>2.2999999999999998</v>
      </c>
      <c r="AZ6" s="141">
        <v>1.7</v>
      </c>
      <c r="BA6" s="141">
        <v>16.3</v>
      </c>
      <c r="BB6" s="141">
        <v>8.3000000000000007</v>
      </c>
      <c r="BC6" s="77">
        <v>2.2000000000000002</v>
      </c>
      <c r="BD6" s="77">
        <v>5.7</v>
      </c>
      <c r="BE6" s="77">
        <v>4.2</v>
      </c>
      <c r="BF6" s="77">
        <v>4.9000000000000004</v>
      </c>
      <c r="BG6" s="77">
        <v>2</v>
      </c>
      <c r="BH6" s="77">
        <v>2.5</v>
      </c>
      <c r="BI6" s="77"/>
      <c r="BJ6" s="77"/>
      <c r="BK6" s="77"/>
      <c r="BL6" s="77"/>
      <c r="BM6" s="77"/>
      <c r="BN6" s="77"/>
      <c r="BO6" s="77"/>
      <c r="BP6" s="77"/>
      <c r="BQ6" s="77"/>
      <c r="BR6" s="77"/>
    </row>
    <row r="7" spans="1:70" x14ac:dyDescent="0.25">
      <c r="A7" s="144"/>
      <c r="B7" s="155"/>
      <c r="C7" s="155"/>
      <c r="D7" s="155"/>
      <c r="E7" s="155"/>
      <c r="F7" s="155"/>
      <c r="G7" s="155"/>
      <c r="H7" s="155"/>
      <c r="I7" s="155"/>
      <c r="J7" s="167"/>
      <c r="K7" s="167"/>
      <c r="L7" s="167"/>
      <c r="M7" s="167"/>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221"/>
      <c r="BD7" s="5"/>
      <c r="BE7" s="5"/>
      <c r="BF7" s="5"/>
      <c r="BG7" s="5"/>
      <c r="BH7" s="5"/>
      <c r="BI7" s="5"/>
      <c r="BJ7" s="5"/>
      <c r="BK7" s="5"/>
      <c r="BL7" s="5"/>
      <c r="BM7" s="5"/>
      <c r="BN7" s="5"/>
      <c r="BO7" s="5"/>
      <c r="BP7" s="5"/>
      <c r="BQ7" s="5"/>
      <c r="BR7" s="5"/>
    </row>
    <row r="8" spans="1:70" x14ac:dyDescent="0.25">
      <c r="A8" s="148" t="s">
        <v>361</v>
      </c>
      <c r="B8" s="165">
        <v>8.85</v>
      </c>
      <c r="C8" s="165">
        <v>8.1300000000000008</v>
      </c>
      <c r="D8" s="165">
        <v>7.64</v>
      </c>
      <c r="E8" s="165">
        <v>7.16</v>
      </c>
      <c r="F8" s="165">
        <v>7.85</v>
      </c>
      <c r="G8" s="165">
        <v>7.7</v>
      </c>
      <c r="H8" s="148" t="s">
        <v>433</v>
      </c>
      <c r="I8" s="165">
        <v>7.68</v>
      </c>
      <c r="J8" s="166">
        <v>5.8</v>
      </c>
      <c r="K8" s="166">
        <v>6.1</v>
      </c>
      <c r="L8" s="166">
        <v>7.16</v>
      </c>
      <c r="M8" s="166">
        <v>7.13</v>
      </c>
      <c r="N8" s="72">
        <v>6.56</v>
      </c>
      <c r="O8" s="72">
        <v>6.58</v>
      </c>
      <c r="P8" s="72">
        <v>7.74</v>
      </c>
      <c r="Q8" s="72">
        <v>6.99</v>
      </c>
      <c r="R8" s="72">
        <v>6.7</v>
      </c>
      <c r="S8" s="72">
        <v>11.59</v>
      </c>
      <c r="T8" s="72">
        <v>8.24</v>
      </c>
      <c r="U8" s="72">
        <v>8.0500000000000007</v>
      </c>
      <c r="V8" s="72">
        <v>5.82</v>
      </c>
      <c r="W8" s="72">
        <v>7.26</v>
      </c>
      <c r="X8" s="72">
        <v>6.6</v>
      </c>
      <c r="Y8" s="72">
        <v>8.67</v>
      </c>
      <c r="Z8" s="72">
        <v>12.64</v>
      </c>
      <c r="AA8" s="72">
        <v>11.6</v>
      </c>
      <c r="AB8" s="72">
        <v>12.64</v>
      </c>
      <c r="AC8" s="72">
        <v>12.55</v>
      </c>
      <c r="AD8" s="72">
        <v>11.35</v>
      </c>
      <c r="AE8" s="131">
        <v>8.2899999999999991</v>
      </c>
      <c r="AF8" s="131">
        <v>6.58</v>
      </c>
      <c r="AG8" s="131">
        <v>15.02</v>
      </c>
      <c r="AH8" s="131">
        <v>15.16</v>
      </c>
      <c r="AI8" s="131">
        <v>8.5299999999999994</v>
      </c>
      <c r="AJ8" s="131">
        <v>5.87</v>
      </c>
      <c r="AK8" s="131" t="s">
        <v>19</v>
      </c>
      <c r="AL8" s="131">
        <v>7.25</v>
      </c>
      <c r="AM8" s="131">
        <v>7.14</v>
      </c>
      <c r="AN8" s="131">
        <v>7.11</v>
      </c>
      <c r="AO8" s="131" t="s">
        <v>19</v>
      </c>
      <c r="AP8" s="131">
        <v>384.64</v>
      </c>
      <c r="AQ8" s="131">
        <v>8.39</v>
      </c>
      <c r="AR8" s="131">
        <v>7.66</v>
      </c>
      <c r="AS8" s="131">
        <v>7.6</v>
      </c>
      <c r="AT8" s="172">
        <v>6.57</v>
      </c>
      <c r="AU8" s="131">
        <v>9.2100000000000009</v>
      </c>
      <c r="AV8" s="131">
        <v>6.59</v>
      </c>
      <c r="AW8" s="131">
        <v>7.76</v>
      </c>
      <c r="AX8" s="131">
        <v>7.6</v>
      </c>
      <c r="AY8" s="131">
        <v>8.1</v>
      </c>
      <c r="AZ8" s="131">
        <v>7.7</v>
      </c>
      <c r="BA8" s="131">
        <v>5.8</v>
      </c>
      <c r="BB8" s="131">
        <v>8.5</v>
      </c>
      <c r="BC8" s="77">
        <v>7.3</v>
      </c>
      <c r="BD8" s="77">
        <v>9.4</v>
      </c>
      <c r="BE8" s="77">
        <v>7.8</v>
      </c>
      <c r="BF8" s="77">
        <v>8</v>
      </c>
      <c r="BG8" s="77">
        <v>9.4</v>
      </c>
      <c r="BH8" s="77">
        <v>8.5</v>
      </c>
      <c r="BI8" s="77"/>
      <c r="BJ8" s="77"/>
      <c r="BK8" s="77"/>
      <c r="BL8" s="77"/>
      <c r="BM8" s="77"/>
      <c r="BN8" s="77"/>
      <c r="BO8" s="77"/>
      <c r="BP8" s="77"/>
      <c r="BQ8" s="77"/>
      <c r="BR8" s="77"/>
    </row>
    <row r="9" spans="1:70" x14ac:dyDescent="0.25">
      <c r="A9" s="12" t="s">
        <v>362</v>
      </c>
      <c r="B9" s="36">
        <v>8.06</v>
      </c>
      <c r="C9" s="36">
        <v>7.6</v>
      </c>
      <c r="D9" s="36">
        <v>7.86</v>
      </c>
      <c r="E9" s="36">
        <v>7.46</v>
      </c>
      <c r="F9" s="36">
        <v>7.7</v>
      </c>
      <c r="G9" s="36">
        <v>7.92</v>
      </c>
      <c r="H9" s="12" t="s">
        <v>433</v>
      </c>
      <c r="I9" s="36">
        <v>7.56</v>
      </c>
      <c r="J9" s="24">
        <v>7.49</v>
      </c>
      <c r="K9" s="24">
        <v>7.86</v>
      </c>
      <c r="L9" s="24">
        <v>7.97</v>
      </c>
      <c r="M9" s="24">
        <v>7.39</v>
      </c>
      <c r="N9" s="13">
        <v>7.87</v>
      </c>
      <c r="O9" s="23">
        <v>7.5</v>
      </c>
      <c r="P9" s="13">
        <v>7.68</v>
      </c>
      <c r="Q9" s="13">
        <v>7.83</v>
      </c>
      <c r="R9" s="13">
        <v>7.61</v>
      </c>
      <c r="S9" s="13">
        <v>7.75</v>
      </c>
      <c r="T9" s="13">
        <v>7.47</v>
      </c>
      <c r="U9" s="13">
        <v>8.0399999999999991</v>
      </c>
      <c r="V9" s="13">
        <v>7.82</v>
      </c>
      <c r="W9" s="13">
        <v>8.15</v>
      </c>
      <c r="X9" s="13">
        <v>7.96</v>
      </c>
      <c r="Y9" s="13">
        <v>8.08</v>
      </c>
      <c r="Z9" s="13">
        <v>8.15</v>
      </c>
      <c r="AA9" s="13">
        <v>8.07</v>
      </c>
      <c r="AB9" s="13">
        <v>7.82</v>
      </c>
      <c r="AC9" s="13">
        <v>7.59</v>
      </c>
      <c r="AD9" s="13">
        <v>7.55</v>
      </c>
      <c r="AE9" s="77">
        <v>8.01</v>
      </c>
      <c r="AF9" s="77">
        <v>8.02</v>
      </c>
      <c r="AG9" s="77">
        <v>8.24</v>
      </c>
      <c r="AH9" s="77">
        <v>7.98</v>
      </c>
      <c r="AI9" s="77">
        <v>7.99</v>
      </c>
      <c r="AJ9" s="77">
        <v>8.1199999999999992</v>
      </c>
      <c r="AK9" s="77">
        <v>8.25</v>
      </c>
      <c r="AL9" s="77">
        <v>7.94</v>
      </c>
      <c r="AM9" s="77">
        <v>8.1</v>
      </c>
      <c r="AN9" s="77">
        <v>8.14</v>
      </c>
      <c r="AO9" s="77">
        <v>7.63</v>
      </c>
      <c r="AP9" s="77">
        <v>8.1300000000000008</v>
      </c>
      <c r="AQ9" s="77">
        <v>7.98</v>
      </c>
      <c r="AR9" s="77">
        <v>7.83</v>
      </c>
      <c r="AS9" s="77">
        <v>8.02</v>
      </c>
      <c r="AT9" s="140">
        <v>7.97</v>
      </c>
      <c r="AU9" s="77">
        <v>7.69</v>
      </c>
      <c r="AV9" s="77">
        <v>7.88</v>
      </c>
      <c r="AW9" s="77">
        <v>7.86</v>
      </c>
      <c r="AX9" s="77">
        <v>7.83</v>
      </c>
      <c r="AY9" s="77">
        <v>7.99</v>
      </c>
      <c r="AZ9" s="77">
        <v>8.01</v>
      </c>
      <c r="BA9" s="77">
        <v>8.06</v>
      </c>
      <c r="BB9" s="77">
        <v>7.95</v>
      </c>
      <c r="BC9" s="77">
        <v>8.0399999999999991</v>
      </c>
      <c r="BD9" s="77">
        <v>8.09</v>
      </c>
      <c r="BE9" s="77">
        <v>8.08</v>
      </c>
      <c r="BF9" s="77">
        <v>8.08</v>
      </c>
      <c r="BG9" s="77">
        <v>8.19</v>
      </c>
      <c r="BH9" s="77">
        <v>7.98</v>
      </c>
      <c r="BI9" s="77"/>
      <c r="BJ9" s="77"/>
      <c r="BK9" s="77"/>
      <c r="BL9" s="77"/>
      <c r="BM9" s="77"/>
      <c r="BN9" s="77"/>
      <c r="BO9" s="77"/>
      <c r="BP9" s="77"/>
      <c r="BQ9" s="77"/>
      <c r="BR9" s="77"/>
    </row>
    <row r="10" spans="1:70" x14ac:dyDescent="0.25">
      <c r="A10" s="12" t="s">
        <v>679</v>
      </c>
      <c r="B10" s="37">
        <v>12.1</v>
      </c>
      <c r="C10" s="37">
        <v>14.5</v>
      </c>
      <c r="D10" s="37">
        <v>21.4</v>
      </c>
      <c r="E10" s="37">
        <v>21.1</v>
      </c>
      <c r="F10" s="37">
        <v>17.100000000000001</v>
      </c>
      <c r="G10" s="37">
        <v>21</v>
      </c>
      <c r="H10" s="12" t="s">
        <v>433</v>
      </c>
      <c r="I10" s="37">
        <v>21.2</v>
      </c>
      <c r="J10" s="22">
        <v>22.4</v>
      </c>
      <c r="K10" s="22">
        <v>22.4</v>
      </c>
      <c r="L10" s="22">
        <v>21.6</v>
      </c>
      <c r="M10" s="22">
        <v>17.100000000000001</v>
      </c>
      <c r="N10" s="13">
        <v>22.1</v>
      </c>
      <c r="O10" s="13">
        <v>22.5</v>
      </c>
      <c r="P10" s="13">
        <v>16.7</v>
      </c>
      <c r="Q10" s="13">
        <v>23.9</v>
      </c>
      <c r="R10" s="13">
        <v>22.7</v>
      </c>
      <c r="S10" s="13">
        <v>3</v>
      </c>
      <c r="T10" s="13">
        <v>9.5</v>
      </c>
      <c r="U10" s="13">
        <v>20.3</v>
      </c>
      <c r="V10" s="13">
        <v>23.7</v>
      </c>
      <c r="W10" s="13">
        <v>25.9</v>
      </c>
      <c r="X10" s="13">
        <v>21.2</v>
      </c>
      <c r="Y10" s="13">
        <v>16.100000000000001</v>
      </c>
      <c r="Z10" s="13">
        <v>7.7</v>
      </c>
      <c r="AA10" s="13">
        <v>1.6</v>
      </c>
      <c r="AB10" s="13">
        <v>2.6</v>
      </c>
      <c r="AC10" s="13">
        <v>1.5</v>
      </c>
      <c r="AD10" s="13">
        <v>2.2999999999999998</v>
      </c>
      <c r="AE10" s="77">
        <v>23.2</v>
      </c>
      <c r="AF10" s="77">
        <v>23.2</v>
      </c>
      <c r="AG10" s="77">
        <v>1.5</v>
      </c>
      <c r="AH10" s="77">
        <v>1.7</v>
      </c>
      <c r="AI10" s="77">
        <v>13.3</v>
      </c>
      <c r="AJ10" s="77">
        <v>20</v>
      </c>
      <c r="AK10" s="77" t="s">
        <v>19</v>
      </c>
      <c r="AL10" s="77">
        <v>21</v>
      </c>
      <c r="AM10" s="77">
        <v>26.1</v>
      </c>
      <c r="AN10" s="77">
        <v>21.7</v>
      </c>
      <c r="AO10" s="77">
        <v>16</v>
      </c>
      <c r="AP10" s="77">
        <v>24.7</v>
      </c>
      <c r="AQ10" s="77">
        <v>17.600000000000001</v>
      </c>
      <c r="AR10" s="77">
        <v>24.3</v>
      </c>
      <c r="AS10" s="77">
        <v>19.899999999999999</v>
      </c>
      <c r="AT10" s="140">
        <v>22.9</v>
      </c>
      <c r="AU10" s="77">
        <v>55.4</v>
      </c>
      <c r="AV10" s="77">
        <v>75</v>
      </c>
      <c r="AW10" s="77">
        <v>67.8</v>
      </c>
      <c r="AX10" s="77">
        <v>70.8</v>
      </c>
      <c r="AY10" s="77">
        <v>75</v>
      </c>
      <c r="AZ10" s="77">
        <v>75.099999999999994</v>
      </c>
      <c r="BA10" s="77">
        <v>69.5</v>
      </c>
      <c r="BB10" s="77">
        <v>70.8</v>
      </c>
      <c r="BC10" s="77">
        <v>74.7</v>
      </c>
      <c r="BD10" s="77">
        <v>58.8</v>
      </c>
      <c r="BE10" s="77">
        <v>70.2</v>
      </c>
      <c r="BF10" s="77">
        <v>67.2</v>
      </c>
      <c r="BG10" s="77">
        <v>66.5</v>
      </c>
      <c r="BH10" s="77">
        <v>71.5</v>
      </c>
      <c r="BI10" s="77"/>
      <c r="BJ10" s="77"/>
      <c r="BK10" s="77"/>
      <c r="BL10" s="77"/>
      <c r="BM10" s="77"/>
      <c r="BN10" s="77"/>
      <c r="BO10" s="77"/>
      <c r="BP10" s="77"/>
      <c r="BQ10" s="77"/>
      <c r="BR10" s="77"/>
    </row>
    <row r="11" spans="1:70" x14ac:dyDescent="0.25">
      <c r="A11" s="12" t="s">
        <v>344</v>
      </c>
      <c r="B11" s="12"/>
      <c r="C11" s="12">
        <v>741</v>
      </c>
      <c r="D11" s="12">
        <v>806</v>
      </c>
      <c r="E11" s="12">
        <v>608</v>
      </c>
      <c r="F11" s="12">
        <v>509</v>
      </c>
      <c r="G11" s="12">
        <v>856</v>
      </c>
      <c r="H11" s="12" t="s">
        <v>433</v>
      </c>
      <c r="I11" s="12">
        <v>745</v>
      </c>
      <c r="J11" s="20">
        <v>469.9</v>
      </c>
      <c r="K11" s="20">
        <v>880</v>
      </c>
      <c r="L11" s="20">
        <v>847</v>
      </c>
      <c r="M11" s="20">
        <v>459.1</v>
      </c>
      <c r="N11" s="13">
        <v>794</v>
      </c>
      <c r="O11" s="13">
        <v>782</v>
      </c>
      <c r="P11" s="13">
        <v>841</v>
      </c>
      <c r="Q11" s="13">
        <v>881</v>
      </c>
      <c r="R11" s="13">
        <v>875</v>
      </c>
      <c r="S11" s="13">
        <v>832</v>
      </c>
      <c r="T11" s="13">
        <v>423.3</v>
      </c>
      <c r="U11" s="13">
        <v>789</v>
      </c>
      <c r="V11" s="13">
        <v>688</v>
      </c>
      <c r="W11" s="13">
        <v>783</v>
      </c>
      <c r="X11" s="13">
        <v>1045</v>
      </c>
      <c r="Y11" s="13">
        <v>719</v>
      </c>
      <c r="Z11" s="13">
        <v>1019</v>
      </c>
      <c r="AA11" s="13">
        <v>724.2</v>
      </c>
      <c r="AB11" s="13">
        <v>655</v>
      </c>
      <c r="AC11" s="13">
        <v>874.55</v>
      </c>
      <c r="AD11" s="13">
        <v>559</v>
      </c>
      <c r="AE11" s="77">
        <v>7.24</v>
      </c>
      <c r="AF11" s="77">
        <v>969</v>
      </c>
      <c r="AG11" s="77">
        <v>1095.9000000000001</v>
      </c>
      <c r="AH11" s="77">
        <v>602</v>
      </c>
      <c r="AI11" s="77">
        <v>898</v>
      </c>
      <c r="AJ11" s="77">
        <v>921</v>
      </c>
      <c r="AK11" s="77" t="s">
        <v>19</v>
      </c>
      <c r="AL11" s="77">
        <v>841</v>
      </c>
      <c r="AM11" s="77">
        <v>988</v>
      </c>
      <c r="AN11" s="77">
        <v>877</v>
      </c>
      <c r="AO11" s="77">
        <v>481.7</v>
      </c>
      <c r="AP11" s="77" t="s">
        <v>84</v>
      </c>
      <c r="AQ11" s="77">
        <v>854</v>
      </c>
      <c r="AR11" s="77">
        <v>695</v>
      </c>
      <c r="AS11" s="77">
        <v>850</v>
      </c>
      <c r="AT11" s="140">
        <v>823</v>
      </c>
      <c r="AU11" s="77">
        <v>591</v>
      </c>
      <c r="AV11" s="77">
        <v>751</v>
      </c>
      <c r="AW11" s="77">
        <v>716</v>
      </c>
      <c r="AX11" s="77">
        <v>621</v>
      </c>
      <c r="AY11" s="77">
        <v>816</v>
      </c>
      <c r="AZ11" s="77">
        <v>937</v>
      </c>
      <c r="BA11" s="77">
        <v>1024</v>
      </c>
      <c r="BB11" s="77">
        <v>502</v>
      </c>
      <c r="BC11" s="77">
        <v>889</v>
      </c>
      <c r="BD11" s="77">
        <v>616</v>
      </c>
      <c r="BE11" s="77">
        <v>676</v>
      </c>
      <c r="BF11" s="77">
        <v>714</v>
      </c>
      <c r="BG11" s="77">
        <v>705</v>
      </c>
      <c r="BH11" s="77">
        <v>933</v>
      </c>
      <c r="BI11" s="77"/>
      <c r="BJ11" s="77"/>
      <c r="BK11" s="77"/>
      <c r="BL11" s="77"/>
      <c r="BM11" s="77"/>
      <c r="BN11" s="77"/>
      <c r="BO11" s="77"/>
      <c r="BP11" s="77"/>
      <c r="BQ11" s="77"/>
      <c r="BR11" s="77"/>
    </row>
    <row r="12" spans="1:70" x14ac:dyDescent="0.25">
      <c r="A12" s="12" t="s">
        <v>345</v>
      </c>
      <c r="B12" s="12"/>
      <c r="C12" s="12"/>
      <c r="D12" s="12"/>
      <c r="E12" s="12"/>
      <c r="F12" s="12"/>
      <c r="G12" s="12"/>
      <c r="H12" s="12"/>
      <c r="I12" s="12"/>
      <c r="J12" s="20" t="s">
        <v>122</v>
      </c>
      <c r="K12" s="20"/>
      <c r="L12" s="20"/>
      <c r="M12" s="13" t="s">
        <v>287</v>
      </c>
      <c r="N12" s="13"/>
      <c r="O12" s="13"/>
      <c r="P12" s="13"/>
      <c r="Q12" s="13"/>
      <c r="R12" s="13"/>
      <c r="S12" s="13"/>
      <c r="T12" s="13"/>
      <c r="U12" s="13"/>
      <c r="V12" s="13"/>
      <c r="W12" s="13"/>
      <c r="X12" s="13"/>
      <c r="Y12" s="13"/>
      <c r="Z12" s="13"/>
      <c r="AA12" s="13"/>
      <c r="AB12" s="13"/>
      <c r="AC12" s="13"/>
      <c r="AD12" s="13"/>
      <c r="AE12" s="77"/>
      <c r="AF12" s="77"/>
      <c r="AG12" s="77"/>
      <c r="AH12" s="77"/>
      <c r="AI12" s="77"/>
      <c r="AJ12" s="77"/>
      <c r="AK12" s="77"/>
      <c r="AL12" s="77"/>
      <c r="AM12" s="77"/>
      <c r="AN12" s="77"/>
      <c r="AO12" s="77"/>
      <c r="AP12" s="77"/>
      <c r="AQ12" s="77"/>
      <c r="AR12" s="77"/>
      <c r="AS12" s="77"/>
      <c r="AT12" s="140"/>
      <c r="AU12" s="77"/>
      <c r="AV12" s="77"/>
      <c r="AW12" s="77" t="s">
        <v>474</v>
      </c>
      <c r="AX12" s="77"/>
      <c r="AY12" s="77"/>
      <c r="AZ12" s="77"/>
      <c r="BA12" s="77"/>
      <c r="BB12" s="77"/>
      <c r="BC12" s="77" t="s">
        <v>257</v>
      </c>
      <c r="BD12" s="77"/>
      <c r="BE12" s="77"/>
      <c r="BF12" s="77" t="s">
        <v>200</v>
      </c>
      <c r="BG12" s="77"/>
      <c r="BH12" s="77"/>
      <c r="BI12" s="77"/>
      <c r="BJ12" s="77"/>
      <c r="BK12" s="77"/>
      <c r="BL12" s="77"/>
      <c r="BM12" s="77"/>
      <c r="BN12" s="77"/>
      <c r="BO12" s="77"/>
      <c r="BP12" s="77"/>
      <c r="BQ12" s="77"/>
      <c r="BR12" s="77"/>
    </row>
    <row r="13" spans="1:70" x14ac:dyDescent="0.25">
      <c r="A13" s="5" t="s">
        <v>404</v>
      </c>
      <c r="B13" s="12"/>
      <c r="C13" s="12"/>
      <c r="D13" s="12"/>
      <c r="E13" s="12"/>
      <c r="F13" s="12"/>
      <c r="G13" s="12"/>
      <c r="H13" s="12"/>
      <c r="I13" s="12"/>
      <c r="J13" s="20"/>
      <c r="K13" s="20"/>
      <c r="L13" s="20"/>
      <c r="M13" s="13"/>
      <c r="N13" s="13"/>
      <c r="O13" s="13"/>
      <c r="P13" s="13"/>
      <c r="Q13" s="13"/>
      <c r="R13" s="13"/>
      <c r="S13" s="13"/>
      <c r="T13" s="13"/>
      <c r="U13" s="13"/>
      <c r="V13" s="13"/>
      <c r="W13" s="13"/>
      <c r="X13" s="13"/>
      <c r="Y13" s="13"/>
      <c r="Z13" s="13"/>
      <c r="AA13" s="13"/>
      <c r="AB13" s="13"/>
      <c r="AC13" s="13"/>
      <c r="AD13" s="13"/>
      <c r="AE13" s="77"/>
      <c r="AF13" s="77"/>
      <c r="AG13" s="77"/>
      <c r="AH13" s="77"/>
      <c r="AI13" s="77"/>
      <c r="AJ13" s="77"/>
      <c r="AK13" s="77"/>
      <c r="AL13" s="77"/>
      <c r="AM13" s="77"/>
      <c r="AN13" s="77"/>
      <c r="AO13" s="77"/>
      <c r="AP13" s="77"/>
      <c r="AQ13" s="77"/>
      <c r="AR13" s="77"/>
      <c r="AS13" s="77"/>
      <c r="AT13" s="140"/>
      <c r="AU13" s="77"/>
      <c r="AV13" s="77"/>
      <c r="AW13" s="77"/>
      <c r="AX13" s="77"/>
      <c r="AY13" s="77"/>
      <c r="AZ13" s="77"/>
      <c r="BA13" s="77"/>
      <c r="BB13" s="77"/>
      <c r="BC13" s="131"/>
      <c r="BD13" s="131"/>
      <c r="BE13" s="131"/>
      <c r="BF13" s="131"/>
      <c r="BG13" s="77"/>
      <c r="BH13" s="77"/>
      <c r="BI13" s="77"/>
      <c r="BJ13" s="77"/>
      <c r="BK13" s="77"/>
      <c r="BL13" s="77"/>
      <c r="BM13" s="77"/>
      <c r="BN13" s="77"/>
      <c r="BO13" s="77"/>
      <c r="BP13" s="77"/>
      <c r="BQ13" s="77"/>
      <c r="BR13" s="77"/>
    </row>
    <row r="14" spans="1:70" x14ac:dyDescent="0.25">
      <c r="A14" s="12" t="s">
        <v>216</v>
      </c>
      <c r="B14" s="36">
        <v>1304.26</v>
      </c>
      <c r="C14" s="36">
        <v>3343.42</v>
      </c>
      <c r="D14" s="36">
        <v>1050.5999999999999</v>
      </c>
      <c r="E14" s="36">
        <v>5609.34</v>
      </c>
      <c r="F14" s="36">
        <v>3715.99</v>
      </c>
      <c r="G14" s="36">
        <v>1291.98</v>
      </c>
      <c r="H14" s="12" t="s">
        <v>433</v>
      </c>
      <c r="I14" s="36">
        <v>1034.25</v>
      </c>
      <c r="J14" s="12" t="s">
        <v>97</v>
      </c>
      <c r="K14" s="24">
        <v>1852.49</v>
      </c>
      <c r="L14" s="24">
        <v>948.87</v>
      </c>
      <c r="M14" s="12" t="s">
        <v>97</v>
      </c>
      <c r="N14" s="13">
        <v>1112.75</v>
      </c>
      <c r="O14" s="13">
        <v>2300.14</v>
      </c>
      <c r="P14" s="13">
        <v>1146.31</v>
      </c>
      <c r="Q14" s="13">
        <v>901.09</v>
      </c>
      <c r="R14" s="13">
        <v>284.93</v>
      </c>
      <c r="S14" s="13">
        <v>2703.66</v>
      </c>
      <c r="T14" s="13" t="s">
        <v>246</v>
      </c>
      <c r="U14" s="13">
        <v>1773.58</v>
      </c>
      <c r="V14" s="13" t="s">
        <v>246</v>
      </c>
      <c r="W14" s="13">
        <v>3327.48</v>
      </c>
      <c r="X14" s="13">
        <v>660.44</v>
      </c>
      <c r="Y14" s="13">
        <v>591.73</v>
      </c>
      <c r="Z14" s="13">
        <v>536.38</v>
      </c>
      <c r="AA14" s="13">
        <v>893.85</v>
      </c>
      <c r="AB14" s="13" t="s">
        <v>246</v>
      </c>
      <c r="AC14" s="13">
        <v>2141.29</v>
      </c>
      <c r="AD14" s="13" t="s">
        <v>246</v>
      </c>
      <c r="AE14" s="77">
        <v>1188.42</v>
      </c>
      <c r="AF14" s="77">
        <v>406.3</v>
      </c>
      <c r="AG14" s="77">
        <v>606.04</v>
      </c>
      <c r="AH14" s="77">
        <v>1248.0999999999999</v>
      </c>
      <c r="AI14" s="77">
        <v>1603.93</v>
      </c>
      <c r="AJ14" s="77">
        <v>769.47</v>
      </c>
      <c r="AK14" s="77" t="s">
        <v>433</v>
      </c>
      <c r="AL14" s="77">
        <v>3974</v>
      </c>
      <c r="AM14" s="77">
        <v>489.02</v>
      </c>
      <c r="AN14" s="77">
        <v>1358.04</v>
      </c>
      <c r="AO14" s="77" t="s">
        <v>473</v>
      </c>
      <c r="AP14" s="77">
        <v>384.64</v>
      </c>
      <c r="AQ14" s="77">
        <v>573.75</v>
      </c>
      <c r="AR14" s="77">
        <v>4596.18</v>
      </c>
      <c r="AS14" s="77">
        <v>1393.52</v>
      </c>
      <c r="AT14" s="140">
        <v>2013.72</v>
      </c>
      <c r="AU14" s="77" t="s">
        <v>473</v>
      </c>
      <c r="AV14" s="77">
        <v>2058.04</v>
      </c>
      <c r="AW14" s="77">
        <v>3547.99</v>
      </c>
      <c r="AX14" s="77" t="s">
        <v>259</v>
      </c>
      <c r="AY14" s="77">
        <v>1136.82</v>
      </c>
      <c r="AZ14" s="77">
        <v>855.16</v>
      </c>
      <c r="BA14" s="77">
        <v>1551.73</v>
      </c>
      <c r="BB14" s="77">
        <v>2887.09</v>
      </c>
      <c r="BC14" s="77">
        <v>1191.0899999999999</v>
      </c>
      <c r="BD14" s="77">
        <v>5030.05</v>
      </c>
      <c r="BE14" s="77">
        <v>2423.4499999999998</v>
      </c>
      <c r="BF14" s="77">
        <v>2330.86</v>
      </c>
      <c r="BG14" s="77">
        <v>1261.4100000000001</v>
      </c>
      <c r="BH14" s="77">
        <v>506.15</v>
      </c>
      <c r="BI14" s="77"/>
      <c r="BJ14" s="77"/>
      <c r="BK14" s="77"/>
      <c r="BL14" s="77"/>
      <c r="BM14" s="77"/>
      <c r="BN14" s="77"/>
      <c r="BO14" s="77"/>
      <c r="BP14" s="77"/>
      <c r="BQ14" s="77"/>
      <c r="BR14" s="77"/>
    </row>
    <row r="15" spans="1:70" x14ac:dyDescent="0.25">
      <c r="A15" s="12" t="s">
        <v>369</v>
      </c>
      <c r="B15" s="36">
        <v>85.04</v>
      </c>
      <c r="C15" s="36">
        <v>1498.76</v>
      </c>
      <c r="D15" s="36">
        <v>513.77</v>
      </c>
      <c r="E15" s="36">
        <v>14858.46</v>
      </c>
      <c r="F15" s="36">
        <v>3028.68</v>
      </c>
      <c r="G15" s="36">
        <v>526.51</v>
      </c>
      <c r="H15" s="12" t="s">
        <v>433</v>
      </c>
      <c r="I15" s="36">
        <v>1723.54</v>
      </c>
      <c r="J15" s="12" t="s">
        <v>246</v>
      </c>
      <c r="K15" s="24">
        <v>1434.36</v>
      </c>
      <c r="L15" s="24">
        <v>270.68</v>
      </c>
      <c r="M15" s="12" t="s">
        <v>246</v>
      </c>
      <c r="N15" s="13">
        <v>589.51</v>
      </c>
      <c r="O15" s="23">
        <f>+(((O6*(O14*28.3))*(60))/1000000)*24</f>
        <v>3187.00037952</v>
      </c>
      <c r="P15" s="13">
        <v>981</v>
      </c>
      <c r="Q15" s="13">
        <v>587.54</v>
      </c>
      <c r="R15" s="13">
        <v>81.28</v>
      </c>
      <c r="S15" s="13">
        <v>4.25</v>
      </c>
      <c r="T15" s="13" t="s">
        <v>246</v>
      </c>
      <c r="U15" s="13">
        <v>1136718.05</v>
      </c>
      <c r="V15" s="13" t="s">
        <v>246</v>
      </c>
      <c r="W15" s="13">
        <v>4020781.42</v>
      </c>
      <c r="X15" s="13">
        <v>75.41</v>
      </c>
      <c r="Y15" s="13">
        <v>50.19</v>
      </c>
      <c r="Z15" s="13" t="s">
        <v>282</v>
      </c>
      <c r="AA15" s="13">
        <v>47.39</v>
      </c>
      <c r="AB15" s="13" t="s">
        <v>246</v>
      </c>
      <c r="AC15" s="13" t="s">
        <v>282</v>
      </c>
      <c r="AD15" s="13" t="s">
        <v>246</v>
      </c>
      <c r="AE15" s="77">
        <v>484.65</v>
      </c>
      <c r="AF15" s="77">
        <v>89.47</v>
      </c>
      <c r="AG15" s="77">
        <v>34.6</v>
      </c>
      <c r="AH15" s="77">
        <v>145.49</v>
      </c>
      <c r="AI15" s="77">
        <v>719.51</v>
      </c>
      <c r="AJ15" s="77">
        <v>150.62</v>
      </c>
      <c r="AK15" s="77" t="s">
        <v>433</v>
      </c>
      <c r="AL15" s="77">
        <v>2106.8200000000002</v>
      </c>
      <c r="AM15" s="77">
        <v>143.59</v>
      </c>
      <c r="AN15" s="77">
        <v>254.76</v>
      </c>
      <c r="AO15" s="77" t="s">
        <v>19</v>
      </c>
      <c r="AP15" s="77">
        <v>106.66</v>
      </c>
      <c r="AQ15" s="77">
        <v>95.93</v>
      </c>
      <c r="AR15" s="77">
        <v>3748.72</v>
      </c>
      <c r="AS15" s="77">
        <v>204.58</v>
      </c>
      <c r="AT15" s="140">
        <v>673.39</v>
      </c>
      <c r="AU15" s="77" t="s">
        <v>19</v>
      </c>
      <c r="AV15" s="77">
        <v>629.46</v>
      </c>
      <c r="AW15" s="77">
        <v>680.04</v>
      </c>
      <c r="AX15" s="77" t="s">
        <v>259</v>
      </c>
      <c r="AY15" s="77">
        <v>106.63</v>
      </c>
      <c r="AZ15" s="77">
        <v>59.29</v>
      </c>
      <c r="BA15" s="77">
        <v>1031.48</v>
      </c>
      <c r="BB15" s="77">
        <v>977.22</v>
      </c>
      <c r="BC15" s="77">
        <v>106.86</v>
      </c>
      <c r="BD15" s="77">
        <v>1169.24</v>
      </c>
      <c r="BE15" s="77">
        <v>415.09</v>
      </c>
      <c r="BF15" s="77">
        <v>465.77</v>
      </c>
      <c r="BG15" s="77">
        <v>102.88</v>
      </c>
      <c r="BH15" s="77">
        <v>51.6</v>
      </c>
      <c r="BI15" s="77"/>
      <c r="BJ15" s="77"/>
      <c r="BK15" s="77"/>
      <c r="BL15" s="77"/>
      <c r="BM15" s="77"/>
      <c r="BN15" s="77"/>
      <c r="BO15" s="77"/>
      <c r="BP15" s="77"/>
      <c r="BQ15" s="77"/>
      <c r="BR15" s="77"/>
    </row>
    <row r="16" spans="1:70" x14ac:dyDescent="0.25">
      <c r="A16" s="12" t="s">
        <v>656</v>
      </c>
      <c r="B16" s="36">
        <v>1.51</v>
      </c>
      <c r="C16" s="36" t="s">
        <v>406</v>
      </c>
      <c r="D16" s="36">
        <v>3.85</v>
      </c>
      <c r="E16" s="36" t="s">
        <v>406</v>
      </c>
      <c r="F16" s="36">
        <v>9.08</v>
      </c>
      <c r="G16" s="36">
        <v>2.11</v>
      </c>
      <c r="H16" s="12" t="s">
        <v>433</v>
      </c>
      <c r="I16" s="36">
        <v>2.95</v>
      </c>
      <c r="J16" s="12" t="s">
        <v>246</v>
      </c>
      <c r="K16" s="24">
        <v>7.55</v>
      </c>
      <c r="L16" s="24">
        <v>2.71</v>
      </c>
      <c r="M16" s="12" t="s">
        <v>246</v>
      </c>
      <c r="N16" s="13">
        <v>3.17</v>
      </c>
      <c r="O16" s="23">
        <f>+(((O5*(O14*28.3))*(60))/1000000)*24</f>
        <v>11.248236633599999</v>
      </c>
      <c r="P16" s="13">
        <v>3.88</v>
      </c>
      <c r="Q16" s="13">
        <v>3.78</v>
      </c>
      <c r="R16" s="13">
        <v>0.82</v>
      </c>
      <c r="S16" s="13">
        <v>905.23</v>
      </c>
      <c r="T16" s="13" t="s">
        <v>390</v>
      </c>
      <c r="U16" s="13">
        <v>4923.3599999999997</v>
      </c>
      <c r="V16" s="13" t="s">
        <v>246</v>
      </c>
      <c r="W16" s="13">
        <v>16164.63</v>
      </c>
      <c r="X16" s="13">
        <v>1.78</v>
      </c>
      <c r="Y16" s="13">
        <v>0.87</v>
      </c>
      <c r="Z16" s="13">
        <v>0.63</v>
      </c>
      <c r="AA16" s="13">
        <v>0.98</v>
      </c>
      <c r="AB16" s="13" t="s">
        <v>246</v>
      </c>
      <c r="AC16" s="13">
        <v>2.5299999999999998</v>
      </c>
      <c r="AD16" s="13" t="s">
        <v>246</v>
      </c>
      <c r="AE16" s="77">
        <v>3.88</v>
      </c>
      <c r="AF16" s="77">
        <v>1.1599999999999999</v>
      </c>
      <c r="AG16" s="77">
        <v>0.99</v>
      </c>
      <c r="AH16" s="77">
        <v>6.0999999999999999E-2</v>
      </c>
      <c r="AI16" s="77">
        <v>5.0999999999999996</v>
      </c>
      <c r="AJ16" s="77">
        <v>1.51</v>
      </c>
      <c r="AK16" s="77" t="s">
        <v>433</v>
      </c>
      <c r="AL16" s="77">
        <v>5.8999999999999997E-2</v>
      </c>
      <c r="AM16" s="77">
        <v>0.94</v>
      </c>
      <c r="AN16" s="77">
        <v>2.44</v>
      </c>
      <c r="AO16" s="77" t="s">
        <v>19</v>
      </c>
      <c r="AP16" s="77">
        <v>0.67</v>
      </c>
      <c r="AQ16" s="77">
        <v>1.24</v>
      </c>
      <c r="AR16" s="77">
        <v>22.49</v>
      </c>
      <c r="AS16" s="77">
        <v>2.56</v>
      </c>
      <c r="AT16" s="140">
        <v>6.08</v>
      </c>
      <c r="AU16" s="77" t="s">
        <v>19</v>
      </c>
      <c r="AV16" s="77">
        <v>6.55</v>
      </c>
      <c r="AW16" s="77">
        <v>13.02</v>
      </c>
      <c r="AX16" s="77" t="s">
        <v>259</v>
      </c>
      <c r="AY16" s="77">
        <v>3.25</v>
      </c>
      <c r="AZ16" s="77">
        <v>2.37</v>
      </c>
      <c r="BA16" s="77">
        <v>5.38</v>
      </c>
      <c r="BB16" s="77">
        <v>8.7100000000000009</v>
      </c>
      <c r="BC16" s="77">
        <v>3.01</v>
      </c>
      <c r="BD16" s="77">
        <v>10.67</v>
      </c>
      <c r="BE16" s="77">
        <v>6.03</v>
      </c>
      <c r="BF16" s="77">
        <v>5.61</v>
      </c>
      <c r="BG16" s="77" t="s">
        <v>704</v>
      </c>
      <c r="BH16" s="77">
        <v>1.44</v>
      </c>
      <c r="BI16" s="77"/>
      <c r="BJ16" s="77"/>
      <c r="BK16" s="77"/>
      <c r="BL16" s="77"/>
      <c r="BM16" s="77"/>
      <c r="BN16" s="77"/>
      <c r="BO16" s="77"/>
      <c r="BP16" s="77"/>
      <c r="BQ16" s="77"/>
      <c r="BR16" s="77"/>
    </row>
    <row r="17" spans="1:70" x14ac:dyDescent="0.25">
      <c r="A17" s="12" t="s">
        <v>190</v>
      </c>
      <c r="B17" s="12"/>
      <c r="C17" s="12" t="s">
        <v>97</v>
      </c>
      <c r="D17" s="12" t="s">
        <v>97</v>
      </c>
      <c r="E17" s="12" t="s">
        <v>97</v>
      </c>
      <c r="F17" s="12" t="s">
        <v>97</v>
      </c>
      <c r="G17" s="12" t="s">
        <v>97</v>
      </c>
      <c r="H17" s="12" t="s">
        <v>97</v>
      </c>
      <c r="I17" s="12" t="s">
        <v>97</v>
      </c>
      <c r="J17" s="12" t="s">
        <v>246</v>
      </c>
      <c r="K17" s="12" t="s">
        <v>433</v>
      </c>
      <c r="L17" s="12" t="s">
        <v>97</v>
      </c>
      <c r="M17" s="12" t="s">
        <v>97</v>
      </c>
      <c r="N17" s="12" t="s">
        <v>97</v>
      </c>
      <c r="O17" s="12" t="s">
        <v>97</v>
      </c>
      <c r="P17" s="12" t="s">
        <v>97</v>
      </c>
      <c r="Q17" s="12" t="s">
        <v>97</v>
      </c>
      <c r="R17" s="12" t="s">
        <v>97</v>
      </c>
      <c r="S17" s="12">
        <v>6.9</v>
      </c>
      <c r="T17" s="12">
        <v>5.41</v>
      </c>
      <c r="U17" s="12">
        <v>3.03</v>
      </c>
      <c r="V17" s="12">
        <v>6.78</v>
      </c>
      <c r="W17" s="12">
        <v>3.33</v>
      </c>
      <c r="X17" s="12">
        <v>3.3</v>
      </c>
      <c r="Y17" s="12">
        <v>3.07</v>
      </c>
      <c r="Z17" s="12">
        <v>3.45</v>
      </c>
      <c r="AA17" s="12">
        <v>2.99</v>
      </c>
      <c r="AB17" s="12">
        <v>7.38</v>
      </c>
      <c r="AC17" s="12">
        <v>4.8600000000000003</v>
      </c>
      <c r="AD17" s="12">
        <v>6.95</v>
      </c>
      <c r="AE17" s="77">
        <v>3.3</v>
      </c>
      <c r="AF17" s="77">
        <v>2.27</v>
      </c>
      <c r="AG17" s="77">
        <v>4.0999999999999996</v>
      </c>
      <c r="AH17" s="77">
        <v>4.13</v>
      </c>
      <c r="AI17" s="77">
        <v>3.47</v>
      </c>
      <c r="AJ17" s="77">
        <v>3.28</v>
      </c>
      <c r="AK17" s="77">
        <v>4.59</v>
      </c>
      <c r="AL17" s="77">
        <v>3.54</v>
      </c>
      <c r="AM17" s="77">
        <v>3.43</v>
      </c>
      <c r="AN17" s="77" t="s">
        <v>433</v>
      </c>
      <c r="AO17" s="77" t="s">
        <v>433</v>
      </c>
      <c r="AP17" s="77" t="s">
        <v>433</v>
      </c>
      <c r="AQ17" s="77" t="s">
        <v>433</v>
      </c>
      <c r="AR17" s="77" t="s">
        <v>433</v>
      </c>
      <c r="AS17" s="77" t="s">
        <v>433</v>
      </c>
      <c r="AT17" s="140" t="s">
        <v>433</v>
      </c>
      <c r="AU17" s="77" t="s">
        <v>433</v>
      </c>
      <c r="AV17" s="77" t="s">
        <v>433</v>
      </c>
      <c r="AW17" s="140" t="s">
        <v>433</v>
      </c>
      <c r="AX17" s="77" t="s">
        <v>433</v>
      </c>
      <c r="AY17" s="77" t="s">
        <v>433</v>
      </c>
      <c r="AZ17" s="140" t="s">
        <v>433</v>
      </c>
      <c r="BA17" s="77" t="s">
        <v>433</v>
      </c>
      <c r="BB17" s="77" t="s">
        <v>433</v>
      </c>
      <c r="BC17" s="140" t="s">
        <v>433</v>
      </c>
      <c r="BD17" s="140" t="s">
        <v>433</v>
      </c>
      <c r="BE17" s="140" t="s">
        <v>433</v>
      </c>
      <c r="BF17" s="140" t="s">
        <v>433</v>
      </c>
      <c r="BG17" s="140" t="s">
        <v>433</v>
      </c>
      <c r="BH17" s="140" t="s">
        <v>433</v>
      </c>
      <c r="BI17" s="77"/>
      <c r="BJ17" s="77"/>
      <c r="BK17" s="77"/>
      <c r="BL17" s="77"/>
      <c r="BM17" s="77"/>
      <c r="BN17" s="77"/>
      <c r="BO17" s="77"/>
      <c r="BP17" s="77"/>
      <c r="BQ17" s="77"/>
      <c r="BR17" s="77"/>
    </row>
    <row r="18" spans="1:70" x14ac:dyDescent="0.25">
      <c r="A18" s="12" t="s">
        <v>677</v>
      </c>
      <c r="B18" s="12" t="s">
        <v>609</v>
      </c>
      <c r="C18" s="12" t="s">
        <v>246</v>
      </c>
      <c r="D18" s="12" t="s">
        <v>246</v>
      </c>
      <c r="E18" s="12" t="s">
        <v>246</v>
      </c>
      <c r="F18" s="12" t="s">
        <v>246</v>
      </c>
      <c r="G18" s="12" t="s">
        <v>246</v>
      </c>
      <c r="H18" s="12" t="s">
        <v>246</v>
      </c>
      <c r="I18" s="12" t="s">
        <v>246</v>
      </c>
      <c r="J18" s="12" t="s">
        <v>97</v>
      </c>
      <c r="K18" s="12" t="s">
        <v>433</v>
      </c>
      <c r="L18" s="12" t="s">
        <v>97</v>
      </c>
      <c r="M18" s="12" t="s">
        <v>97</v>
      </c>
      <c r="N18" s="12" t="s">
        <v>97</v>
      </c>
      <c r="O18" s="12" t="s">
        <v>97</v>
      </c>
      <c r="P18" s="12" t="s">
        <v>97</v>
      </c>
      <c r="Q18" s="12" t="s">
        <v>97</v>
      </c>
      <c r="R18" s="12" t="s">
        <v>97</v>
      </c>
      <c r="S18" s="12">
        <v>130126.62</v>
      </c>
      <c r="T18" s="12" t="s">
        <v>246</v>
      </c>
      <c r="U18" s="12">
        <v>219379.34</v>
      </c>
      <c r="V18" s="12" t="s">
        <v>246</v>
      </c>
      <c r="W18" s="12">
        <v>452337.91</v>
      </c>
      <c r="X18" s="12">
        <v>88.88</v>
      </c>
      <c r="Y18" s="12">
        <v>74.08</v>
      </c>
      <c r="Z18" s="12">
        <v>75.47</v>
      </c>
      <c r="AA18" s="12">
        <v>108.99</v>
      </c>
      <c r="AB18" s="12" t="s">
        <v>246</v>
      </c>
      <c r="AC18" s="12">
        <v>424.59</v>
      </c>
      <c r="AD18" s="12" t="s">
        <v>246</v>
      </c>
      <c r="AE18" s="77">
        <v>159.93</v>
      </c>
      <c r="AF18" s="77">
        <v>37.61</v>
      </c>
      <c r="AG18" s="77">
        <v>101.33</v>
      </c>
      <c r="AH18" s="77">
        <v>54.62</v>
      </c>
      <c r="AI18" s="77">
        <v>226.97</v>
      </c>
      <c r="AJ18" s="77">
        <v>102.93</v>
      </c>
      <c r="AK18" s="77" t="s">
        <v>433</v>
      </c>
      <c r="AL18" s="77">
        <v>3.54</v>
      </c>
      <c r="AM18" s="77">
        <v>68.400000000000006</v>
      </c>
      <c r="AN18" s="77" t="s">
        <v>433</v>
      </c>
      <c r="AO18" s="77" t="s">
        <v>433</v>
      </c>
      <c r="AP18" s="77" t="s">
        <v>433</v>
      </c>
      <c r="AQ18" s="77" t="s">
        <v>433</v>
      </c>
      <c r="AR18" s="77" t="s">
        <v>433</v>
      </c>
      <c r="AS18" s="77" t="s">
        <v>433</v>
      </c>
      <c r="AT18" s="140" t="s">
        <v>433</v>
      </c>
      <c r="AU18" s="77" t="s">
        <v>433</v>
      </c>
      <c r="AV18" s="77" t="s">
        <v>433</v>
      </c>
      <c r="AW18" s="140" t="s">
        <v>433</v>
      </c>
      <c r="AX18" s="77" t="s">
        <v>433</v>
      </c>
      <c r="AY18" s="77" t="s">
        <v>433</v>
      </c>
      <c r="AZ18" s="140" t="s">
        <v>433</v>
      </c>
      <c r="BA18" s="77" t="s">
        <v>433</v>
      </c>
      <c r="BB18" s="77" t="s">
        <v>433</v>
      </c>
      <c r="BC18" s="140" t="s">
        <v>433</v>
      </c>
      <c r="BD18" s="140" t="s">
        <v>433</v>
      </c>
      <c r="BE18" s="140" t="s">
        <v>433</v>
      </c>
      <c r="BF18" s="140" t="s">
        <v>433</v>
      </c>
      <c r="BG18" s="140" t="s">
        <v>433</v>
      </c>
      <c r="BH18" s="140" t="s">
        <v>433</v>
      </c>
      <c r="BI18" s="131"/>
      <c r="BJ18" s="77"/>
      <c r="BK18" s="77"/>
      <c r="BL18" s="77"/>
      <c r="BM18" s="131"/>
      <c r="BN18" s="77"/>
      <c r="BO18" s="77"/>
      <c r="BP18" s="77"/>
      <c r="BQ18" s="131"/>
      <c r="BR18" s="77"/>
    </row>
    <row r="19" spans="1:70" x14ac:dyDescent="0.25">
      <c r="A19" s="12" t="s">
        <v>599</v>
      </c>
      <c r="B19" s="12"/>
      <c r="C19" s="12" t="s">
        <v>246</v>
      </c>
      <c r="D19" s="12" t="s">
        <v>246</v>
      </c>
      <c r="E19" s="12" t="s">
        <v>246</v>
      </c>
      <c r="F19" s="12" t="s">
        <v>246</v>
      </c>
      <c r="G19" s="12" t="s">
        <v>246</v>
      </c>
      <c r="H19" s="12" t="s">
        <v>246</v>
      </c>
      <c r="I19" s="12" t="s">
        <v>246</v>
      </c>
      <c r="J19" s="12" t="s">
        <v>246</v>
      </c>
      <c r="K19" s="12" t="s">
        <v>433</v>
      </c>
      <c r="L19" s="12" t="s">
        <v>246</v>
      </c>
      <c r="M19" s="12" t="s">
        <v>246</v>
      </c>
      <c r="N19" s="12" t="s">
        <v>246</v>
      </c>
      <c r="O19" s="12" t="s">
        <v>246</v>
      </c>
      <c r="P19" s="12" t="s">
        <v>246</v>
      </c>
      <c r="Q19" s="12" t="s">
        <v>246</v>
      </c>
      <c r="R19" s="12" t="s">
        <v>246</v>
      </c>
      <c r="S19" s="12">
        <v>2.0699999999999998</v>
      </c>
      <c r="T19" s="12" t="s">
        <v>186</v>
      </c>
      <c r="U19" s="12" t="s">
        <v>186</v>
      </c>
      <c r="V19" s="12" t="s">
        <v>186</v>
      </c>
      <c r="W19" s="12" t="s">
        <v>186</v>
      </c>
      <c r="X19" s="12" t="s">
        <v>186</v>
      </c>
      <c r="Y19" s="12" t="s">
        <v>186</v>
      </c>
      <c r="Z19" s="12">
        <v>2.06</v>
      </c>
      <c r="AA19" s="12" t="s">
        <v>186</v>
      </c>
      <c r="AB19" s="12" t="s">
        <v>186</v>
      </c>
      <c r="AC19" s="12" t="s">
        <v>186</v>
      </c>
      <c r="AD19" s="12">
        <v>2.0299999999999998</v>
      </c>
      <c r="AE19" s="77">
        <v>0.88500000000000001</v>
      </c>
      <c r="AF19" s="77">
        <v>0.91700000000000004</v>
      </c>
      <c r="AG19" s="77">
        <v>1.1000000000000001</v>
      </c>
      <c r="AH19" s="77">
        <v>0.79</v>
      </c>
      <c r="AI19" s="77">
        <v>1</v>
      </c>
      <c r="AJ19" s="77">
        <v>0.86</v>
      </c>
      <c r="AK19" s="77" t="s">
        <v>433</v>
      </c>
      <c r="AL19" s="77">
        <v>0.91</v>
      </c>
      <c r="AM19" s="77">
        <v>0.83</v>
      </c>
      <c r="AN19" s="77" t="s">
        <v>433</v>
      </c>
      <c r="AO19" s="77" t="s">
        <v>433</v>
      </c>
      <c r="AP19" s="77" t="s">
        <v>433</v>
      </c>
      <c r="AQ19" s="77" t="s">
        <v>433</v>
      </c>
      <c r="AR19" s="77" t="s">
        <v>433</v>
      </c>
      <c r="AS19" s="77" t="s">
        <v>433</v>
      </c>
      <c r="AT19" s="140" t="s">
        <v>433</v>
      </c>
      <c r="AU19" s="77" t="s">
        <v>433</v>
      </c>
      <c r="AV19" s="77" t="s">
        <v>433</v>
      </c>
      <c r="AW19" s="140" t="s">
        <v>433</v>
      </c>
      <c r="AX19" s="77" t="s">
        <v>433</v>
      </c>
      <c r="AY19" s="77" t="s">
        <v>433</v>
      </c>
      <c r="AZ19" s="140" t="s">
        <v>433</v>
      </c>
      <c r="BA19" s="77" t="s">
        <v>433</v>
      </c>
      <c r="BB19" s="77" t="s">
        <v>433</v>
      </c>
      <c r="BC19" s="140" t="s">
        <v>433</v>
      </c>
      <c r="BD19" s="140" t="s">
        <v>433</v>
      </c>
      <c r="BE19" s="140" t="s">
        <v>433</v>
      </c>
      <c r="BF19" s="140" t="s">
        <v>433</v>
      </c>
      <c r="BG19" s="140" t="s">
        <v>433</v>
      </c>
      <c r="BH19" s="140" t="s">
        <v>433</v>
      </c>
      <c r="BI19" s="77"/>
      <c r="BJ19" s="77"/>
      <c r="BK19" s="77"/>
      <c r="BL19" s="77"/>
      <c r="BM19" s="77"/>
      <c r="BN19" s="77"/>
      <c r="BO19" s="77"/>
      <c r="BP19" s="77"/>
      <c r="BQ19" s="77"/>
      <c r="BR19" s="77"/>
    </row>
    <row r="20" spans="1:70" x14ac:dyDescent="0.25">
      <c r="A20" s="12" t="s">
        <v>676</v>
      </c>
      <c r="B20" s="12"/>
      <c r="C20" s="12" t="s">
        <v>97</v>
      </c>
      <c r="D20" s="12" t="s">
        <v>97</v>
      </c>
      <c r="E20" s="12" t="s">
        <v>97</v>
      </c>
      <c r="F20" s="12" t="s">
        <v>97</v>
      </c>
      <c r="G20" s="12" t="s">
        <v>97</v>
      </c>
      <c r="H20" s="12" t="s">
        <v>97</v>
      </c>
      <c r="I20" s="12" t="s">
        <v>97</v>
      </c>
      <c r="J20" s="12" t="s">
        <v>246</v>
      </c>
      <c r="K20" s="12" t="s">
        <v>246</v>
      </c>
      <c r="L20" s="12" t="s">
        <v>246</v>
      </c>
      <c r="M20" s="12" t="s">
        <v>246</v>
      </c>
      <c r="N20" s="12" t="s">
        <v>246</v>
      </c>
      <c r="O20" s="12" t="s">
        <v>246</v>
      </c>
      <c r="P20" s="12" t="s">
        <v>246</v>
      </c>
      <c r="Q20" s="12" t="s">
        <v>246</v>
      </c>
      <c r="R20" s="12" t="s">
        <v>246</v>
      </c>
      <c r="S20" s="12">
        <v>39037.99</v>
      </c>
      <c r="T20" s="12" t="s">
        <v>282</v>
      </c>
      <c r="U20" s="12" t="s">
        <v>282</v>
      </c>
      <c r="V20" s="12" t="s">
        <v>282</v>
      </c>
      <c r="W20" s="12" t="s">
        <v>282</v>
      </c>
      <c r="X20" s="12" t="s">
        <v>282</v>
      </c>
      <c r="Y20" s="12" t="s">
        <v>282</v>
      </c>
      <c r="Z20" s="12">
        <v>45.06</v>
      </c>
      <c r="AA20" s="12" t="s">
        <v>282</v>
      </c>
      <c r="AB20" s="12" t="s">
        <v>282</v>
      </c>
      <c r="AC20" s="12" t="s">
        <v>282</v>
      </c>
      <c r="AD20" s="12" t="s">
        <v>246</v>
      </c>
      <c r="AE20" s="77">
        <v>42.89</v>
      </c>
      <c r="AF20" s="77">
        <v>15.19</v>
      </c>
      <c r="AG20" s="77">
        <v>27.19</v>
      </c>
      <c r="AH20" s="77">
        <v>40.21</v>
      </c>
      <c r="AI20" s="77">
        <v>719.51</v>
      </c>
      <c r="AJ20" s="77">
        <v>26.99</v>
      </c>
      <c r="AK20" s="77" t="s">
        <v>433</v>
      </c>
      <c r="AL20" s="77">
        <v>147.47999999999999</v>
      </c>
      <c r="AM20" s="77">
        <v>16.55</v>
      </c>
      <c r="AN20" s="77" t="s">
        <v>433</v>
      </c>
      <c r="AO20" s="77" t="s">
        <v>433</v>
      </c>
      <c r="AP20" s="77" t="s">
        <v>433</v>
      </c>
      <c r="AQ20" s="77" t="s">
        <v>433</v>
      </c>
      <c r="AR20" s="77" t="s">
        <v>433</v>
      </c>
      <c r="AS20" s="77" t="s">
        <v>433</v>
      </c>
      <c r="AT20" s="140" t="s">
        <v>433</v>
      </c>
      <c r="AU20" s="77" t="s">
        <v>433</v>
      </c>
      <c r="AV20" s="77" t="s">
        <v>433</v>
      </c>
      <c r="AW20" s="140" t="s">
        <v>433</v>
      </c>
      <c r="AX20" s="77" t="s">
        <v>433</v>
      </c>
      <c r="AY20" s="77" t="s">
        <v>433</v>
      </c>
      <c r="AZ20" s="140" t="s">
        <v>433</v>
      </c>
      <c r="BA20" s="77" t="s">
        <v>433</v>
      </c>
      <c r="BB20" s="77" t="s">
        <v>433</v>
      </c>
      <c r="BC20" s="140" t="s">
        <v>433</v>
      </c>
      <c r="BD20" s="140" t="s">
        <v>433</v>
      </c>
      <c r="BE20" s="140" t="s">
        <v>433</v>
      </c>
      <c r="BF20" s="140" t="s">
        <v>433</v>
      </c>
      <c r="BG20" s="140" t="s">
        <v>433</v>
      </c>
      <c r="BH20" s="140" t="s">
        <v>433</v>
      </c>
      <c r="BI20" s="77"/>
      <c r="BJ20" s="77"/>
      <c r="BK20" s="77"/>
      <c r="BL20" s="77"/>
      <c r="BM20" s="77"/>
      <c r="BN20" s="77"/>
      <c r="BO20" s="77"/>
      <c r="BP20" s="77"/>
      <c r="BQ20" s="77"/>
      <c r="BR20" s="77"/>
    </row>
    <row r="23" spans="1:70" x14ac:dyDescent="0.25">
      <c r="A23" s="25" t="s">
        <v>219</v>
      </c>
    </row>
    <row r="24" spans="1:70" ht="39.6" x14ac:dyDescent="0.25">
      <c r="A24" s="26" t="s">
        <v>238</v>
      </c>
      <c r="C24" s="215" t="s">
        <v>145</v>
      </c>
      <c r="D24" s="216" t="s">
        <v>270</v>
      </c>
      <c r="E24" s="216" t="s">
        <v>146</v>
      </c>
      <c r="F24" s="216" t="s">
        <v>147</v>
      </c>
      <c r="G24" s="216" t="s">
        <v>148</v>
      </c>
      <c r="H24" s="216" t="s">
        <v>149</v>
      </c>
      <c r="I24" s="214" t="s">
        <v>151</v>
      </c>
      <c r="J24" s="192"/>
    </row>
    <row r="25" spans="1:70" x14ac:dyDescent="0.25">
      <c r="B25" s="32">
        <v>39386</v>
      </c>
    </row>
    <row r="26" spans="1:70" x14ac:dyDescent="0.25">
      <c r="A26" s="12" t="s">
        <v>434</v>
      </c>
      <c r="B26" s="12">
        <v>89.29</v>
      </c>
    </row>
    <row r="27" spans="1:70" x14ac:dyDescent="0.25">
      <c r="A27" s="12" t="s">
        <v>530</v>
      </c>
      <c r="B27" s="12">
        <v>-100</v>
      </c>
    </row>
    <row r="28" spans="1:70" x14ac:dyDescent="0.25">
      <c r="A28" s="12" t="s">
        <v>531</v>
      </c>
      <c r="B28" s="12">
        <v>5</v>
      </c>
    </row>
    <row r="29" spans="1:70" x14ac:dyDescent="0.25">
      <c r="A29" s="12" t="s">
        <v>426</v>
      </c>
      <c r="B29" s="12">
        <v>1.68</v>
      </c>
    </row>
    <row r="30" spans="1:70" x14ac:dyDescent="0.25">
      <c r="A30" s="12" t="s">
        <v>427</v>
      </c>
      <c r="B30" s="12">
        <v>1.68</v>
      </c>
    </row>
    <row r="31" spans="1:70" x14ac:dyDescent="0.25">
      <c r="A31" s="12" t="s">
        <v>373</v>
      </c>
      <c r="B31" s="12">
        <v>0</v>
      </c>
    </row>
  </sheetData>
  <phoneticPr fontId="12" type="noConversion"/>
  <hyperlinks>
    <hyperlink ref="D24" location="County!A1" display="County Map" xr:uid="{00000000-0004-0000-1400-000000000000}"/>
    <hyperlink ref="E24" location="'Quad%201'!A1" display="Quad 1" xr:uid="{00000000-0004-0000-1400-000001000000}"/>
    <hyperlink ref="F24" location="'Quad%202'!A1" display="Quad 2" xr:uid="{00000000-0004-0000-1400-000002000000}"/>
    <hyperlink ref="G24" location="'Quad%203'!A1" display="Quad 3" xr:uid="{00000000-0004-0000-1400-000003000000}"/>
    <hyperlink ref="H24" location="'Quad%204'!A1" display="Quad 4" xr:uid="{00000000-0004-0000-1400-000004000000}"/>
  </hyperlinks>
  <pageMargins left="0.7" right="0.7" top="0.75" bottom="0.75" header="0.3" footer="0.3"/>
  <headerFooter>
    <oddHeader xml:space="preserve">&amp;LSteuben County Lakes Council&amp;RPrinted &amp;D
</oddHead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E30"/>
  <sheetViews>
    <sheetView topLeftCell="AW1" zoomScale="125" workbookViewId="0">
      <selection activeCell="BA12" sqref="BA12"/>
    </sheetView>
  </sheetViews>
  <sheetFormatPr defaultColWidth="8.6640625" defaultRowHeight="13.2" x14ac:dyDescent="0.25"/>
  <cols>
    <col min="1" max="1" width="30.6640625" customWidth="1"/>
    <col min="2" max="8" width="12" customWidth="1"/>
    <col min="9" max="11" width="12" style="6" customWidth="1"/>
    <col min="12" max="19" width="12" customWidth="1"/>
    <col min="20" max="24" width="12" style="5" customWidth="1"/>
    <col min="25" max="30" width="12" customWidth="1"/>
    <col min="31" max="39" width="12" style="5" customWidth="1"/>
    <col min="40" max="45" width="12" customWidth="1"/>
    <col min="46" max="51" width="12" style="5" customWidth="1"/>
    <col min="52" max="57" width="12" customWidth="1"/>
  </cols>
  <sheetData>
    <row r="1" spans="1:57" ht="17.399999999999999" x14ac:dyDescent="0.3">
      <c r="A1" s="228" t="s">
        <v>571</v>
      </c>
      <c r="F1" s="1"/>
      <c r="G1" s="1"/>
      <c r="H1" s="1"/>
      <c r="M1" s="5"/>
      <c r="N1" s="5"/>
      <c r="O1" s="5"/>
    </row>
    <row r="2" spans="1:57" s="1" customFormat="1" x14ac:dyDescent="0.25">
      <c r="A2" s="89" t="s">
        <v>309</v>
      </c>
      <c r="B2" s="32">
        <v>39386</v>
      </c>
      <c r="C2" s="32">
        <v>39591</v>
      </c>
      <c r="D2" s="32">
        <v>39657</v>
      </c>
      <c r="E2" s="32">
        <v>39705</v>
      </c>
      <c r="F2" s="32">
        <v>39956</v>
      </c>
      <c r="G2" s="32">
        <v>40018</v>
      </c>
      <c r="H2" s="32">
        <v>40050</v>
      </c>
      <c r="I2" s="10">
        <v>40325</v>
      </c>
      <c r="J2" s="10">
        <v>40388</v>
      </c>
      <c r="K2" s="10">
        <v>40414</v>
      </c>
      <c r="L2" s="9">
        <v>40689</v>
      </c>
      <c r="M2" s="9">
        <v>40751</v>
      </c>
      <c r="N2" s="9">
        <v>40780</v>
      </c>
      <c r="O2" s="9">
        <v>41051</v>
      </c>
      <c r="P2" s="9">
        <v>41110</v>
      </c>
      <c r="Q2" s="9">
        <v>41124</v>
      </c>
      <c r="R2" s="9">
        <v>41359</v>
      </c>
      <c r="S2" s="9">
        <v>41383</v>
      </c>
      <c r="T2" s="9">
        <v>41418</v>
      </c>
      <c r="U2" s="9">
        <v>41452</v>
      </c>
      <c r="V2" s="9">
        <v>41480</v>
      </c>
      <c r="W2" s="9">
        <v>41515</v>
      </c>
      <c r="X2" s="9">
        <v>41544</v>
      </c>
      <c r="Y2" s="9">
        <v>41572</v>
      </c>
      <c r="Z2" s="9">
        <v>41604</v>
      </c>
      <c r="AA2" s="9">
        <v>41631</v>
      </c>
      <c r="AB2" s="9">
        <v>41647</v>
      </c>
      <c r="AC2" s="9">
        <v>41694</v>
      </c>
      <c r="AD2" s="91">
        <v>41788</v>
      </c>
      <c r="AE2" s="91">
        <v>41878</v>
      </c>
      <c r="AF2" s="91">
        <v>41962</v>
      </c>
      <c r="AG2" s="91">
        <v>42045</v>
      </c>
      <c r="AH2" s="91">
        <v>42145</v>
      </c>
      <c r="AI2" s="91">
        <v>42240</v>
      </c>
      <c r="AJ2" s="91">
        <v>42331</v>
      </c>
      <c r="AK2" s="91">
        <v>42516</v>
      </c>
      <c r="AL2" s="91">
        <v>42576</v>
      </c>
      <c r="AM2" s="91">
        <v>42605</v>
      </c>
      <c r="AN2" s="91">
        <v>42881</v>
      </c>
      <c r="AO2" s="91">
        <v>42936</v>
      </c>
      <c r="AP2" s="91">
        <v>42971</v>
      </c>
      <c r="AQ2" s="91">
        <v>43249</v>
      </c>
      <c r="AR2" s="91">
        <v>43311</v>
      </c>
      <c r="AS2" s="139">
        <v>43341</v>
      </c>
      <c r="AT2" s="91">
        <v>43595</v>
      </c>
      <c r="AU2" s="91">
        <v>43675</v>
      </c>
      <c r="AV2" s="91">
        <v>43705</v>
      </c>
      <c r="AW2" s="91">
        <v>43612</v>
      </c>
      <c r="AX2" s="91">
        <v>44342</v>
      </c>
      <c r="AY2" s="308">
        <v>44704</v>
      </c>
      <c r="AZ2" s="308">
        <v>45070</v>
      </c>
      <c r="BA2" s="308"/>
      <c r="BB2" s="134"/>
      <c r="BC2" s="134"/>
      <c r="BD2" s="134"/>
      <c r="BE2" s="134"/>
    </row>
    <row r="3" spans="1:57" x14ac:dyDescent="0.25">
      <c r="A3" s="93" t="s">
        <v>181</v>
      </c>
      <c r="B3" s="12">
        <v>15</v>
      </c>
      <c r="C3" s="12">
        <v>10</v>
      </c>
      <c r="D3" s="12">
        <v>8</v>
      </c>
      <c r="E3" s="33">
        <v>840</v>
      </c>
      <c r="F3" s="12">
        <v>20</v>
      </c>
      <c r="G3" s="12">
        <v>104</v>
      </c>
      <c r="H3" s="12">
        <v>62</v>
      </c>
      <c r="I3" s="20">
        <v>206</v>
      </c>
      <c r="J3" s="20">
        <v>10</v>
      </c>
      <c r="K3" s="20">
        <v>8</v>
      </c>
      <c r="L3" s="15">
        <v>6700</v>
      </c>
      <c r="M3" s="23">
        <v>46</v>
      </c>
      <c r="N3" s="14">
        <v>1180</v>
      </c>
      <c r="O3" s="13">
        <v>14.8</v>
      </c>
      <c r="P3" s="13">
        <v>156</v>
      </c>
      <c r="Q3" s="13">
        <v>16.100000000000001</v>
      </c>
      <c r="R3" s="13">
        <v>67</v>
      </c>
      <c r="S3" s="66">
        <v>444</v>
      </c>
      <c r="T3" s="13">
        <v>28</v>
      </c>
      <c r="U3" s="66">
        <v>510</v>
      </c>
      <c r="V3" s="13">
        <v>13</v>
      </c>
      <c r="W3" s="13">
        <v>38</v>
      </c>
      <c r="X3" s="13">
        <v>10.7</v>
      </c>
      <c r="Y3" s="13">
        <v>5</v>
      </c>
      <c r="Z3" s="13">
        <v>11</v>
      </c>
      <c r="AA3" s="66">
        <v>590</v>
      </c>
      <c r="AB3" s="13">
        <v>21</v>
      </c>
      <c r="AC3" s="13">
        <v>22</v>
      </c>
      <c r="AD3" s="77">
        <v>54</v>
      </c>
      <c r="AE3" s="77">
        <v>68</v>
      </c>
      <c r="AF3" s="77">
        <v>11</v>
      </c>
      <c r="AG3" s="77">
        <v>62</v>
      </c>
      <c r="AH3" s="77">
        <v>13</v>
      </c>
      <c r="AI3" s="77">
        <v>7.4</v>
      </c>
      <c r="AJ3" s="77">
        <v>2</v>
      </c>
      <c r="AK3" s="77">
        <v>10.199999999999999</v>
      </c>
      <c r="AL3" s="77">
        <v>54.5</v>
      </c>
      <c r="AM3" s="77">
        <v>10</v>
      </c>
      <c r="AN3" s="120">
        <v>565</v>
      </c>
      <c r="AO3" s="77">
        <v>31</v>
      </c>
      <c r="AP3" s="77">
        <v>15.5</v>
      </c>
      <c r="AQ3" s="77" t="s">
        <v>509</v>
      </c>
      <c r="AR3" s="77">
        <v>20.3</v>
      </c>
      <c r="AS3" s="140">
        <v>6.3</v>
      </c>
      <c r="AT3" s="77">
        <v>29.8</v>
      </c>
      <c r="AU3" s="77">
        <v>6.3</v>
      </c>
      <c r="AV3" s="77">
        <v>5.0999999999999996</v>
      </c>
      <c r="AW3" s="77">
        <v>16</v>
      </c>
      <c r="AX3" s="77">
        <v>23.8</v>
      </c>
      <c r="AY3" s="77">
        <v>3</v>
      </c>
      <c r="AZ3" s="77">
        <v>17.100000000000001</v>
      </c>
      <c r="BA3" s="77"/>
      <c r="BB3" s="77"/>
      <c r="BC3" s="77"/>
      <c r="BD3" s="77"/>
      <c r="BE3" s="77"/>
    </row>
    <row r="4" spans="1:57" x14ac:dyDescent="0.25">
      <c r="A4" s="98" t="s">
        <v>192</v>
      </c>
      <c r="B4" s="34">
        <v>39393</v>
      </c>
      <c r="C4" s="34"/>
      <c r="D4" s="12"/>
      <c r="E4" s="48">
        <v>39706</v>
      </c>
      <c r="F4" s="48">
        <v>39966</v>
      </c>
      <c r="G4" s="48">
        <v>40023</v>
      </c>
      <c r="H4" s="34"/>
      <c r="I4" s="20"/>
      <c r="J4" s="20"/>
      <c r="K4" s="20"/>
      <c r="L4" s="13"/>
      <c r="M4" s="23"/>
      <c r="N4" s="13"/>
      <c r="O4" s="13"/>
      <c r="P4" s="13"/>
      <c r="Q4" s="13"/>
      <c r="R4" s="13"/>
      <c r="S4" s="13"/>
      <c r="T4" s="13"/>
      <c r="U4" s="13"/>
      <c r="V4" s="13"/>
      <c r="W4" s="13"/>
      <c r="X4" s="13"/>
      <c r="Y4" s="13"/>
      <c r="Z4" s="13"/>
      <c r="AA4" s="13"/>
      <c r="AB4" s="13"/>
      <c r="AC4" s="13"/>
      <c r="AD4" s="77"/>
      <c r="AE4" s="77"/>
      <c r="AF4" s="77"/>
      <c r="AG4" s="77"/>
      <c r="AH4" s="77"/>
      <c r="AI4" s="77"/>
      <c r="AJ4" s="77"/>
      <c r="AK4" s="77"/>
      <c r="AL4" s="77"/>
      <c r="AM4" s="77"/>
      <c r="AN4" s="77"/>
      <c r="AO4" s="77"/>
      <c r="AP4" s="77"/>
      <c r="AQ4" s="77"/>
      <c r="AR4" s="77"/>
      <c r="AS4" s="140"/>
      <c r="AT4" s="77"/>
      <c r="AU4" s="77"/>
      <c r="AV4" s="77"/>
      <c r="AW4" s="77"/>
      <c r="AX4" s="77"/>
      <c r="AY4" s="77"/>
      <c r="AZ4" s="77"/>
      <c r="BA4" s="77"/>
      <c r="BB4" s="77"/>
      <c r="BC4" s="77"/>
      <c r="BD4" s="77"/>
      <c r="BE4" s="77"/>
    </row>
    <row r="5" spans="1:57" x14ac:dyDescent="0.25">
      <c r="A5" s="93" t="s">
        <v>359</v>
      </c>
      <c r="B5" s="12">
        <v>0.06</v>
      </c>
      <c r="C5" s="12" t="s">
        <v>412</v>
      </c>
      <c r="D5" s="12">
        <v>0.03</v>
      </c>
      <c r="E5" s="12">
        <v>0.02</v>
      </c>
      <c r="F5" s="12">
        <v>0.04</v>
      </c>
      <c r="G5" s="12">
        <v>0.02</v>
      </c>
      <c r="H5" s="12">
        <v>0.04</v>
      </c>
      <c r="I5" s="15">
        <v>0.12</v>
      </c>
      <c r="J5" s="20">
        <v>0.04</v>
      </c>
      <c r="K5" s="20">
        <v>0.04</v>
      </c>
      <c r="L5" s="15">
        <v>0.09</v>
      </c>
      <c r="M5" s="23">
        <v>0.02</v>
      </c>
      <c r="N5" s="14">
        <v>0.12</v>
      </c>
      <c r="O5" s="13">
        <v>3.7999999999999999E-2</v>
      </c>
      <c r="P5" s="13">
        <v>4.9000000000000002E-2</v>
      </c>
      <c r="Q5" s="13">
        <v>3.9E-2</v>
      </c>
      <c r="R5" s="13">
        <v>6.0999999999999999E-2</v>
      </c>
      <c r="S5" s="13">
        <v>6.4000000000000001E-2</v>
      </c>
      <c r="T5" s="13">
        <v>3.6000000000000004E-2</v>
      </c>
      <c r="U5" s="66">
        <v>7.6999999999999999E-2</v>
      </c>
      <c r="V5" s="13">
        <v>3.4000000000000002E-2</v>
      </c>
      <c r="W5" s="13">
        <v>0.04</v>
      </c>
      <c r="X5" s="13">
        <v>5.2000000000000005E-2</v>
      </c>
      <c r="Y5" s="66">
        <v>9.2999999999999999E-2</v>
      </c>
      <c r="Z5" s="13">
        <v>4.1000000000000002E-2</v>
      </c>
      <c r="AA5" s="66">
        <v>0.10299999999999999</v>
      </c>
      <c r="AB5" s="13">
        <v>0.05</v>
      </c>
      <c r="AC5" s="66">
        <v>0.106</v>
      </c>
      <c r="AD5" s="77">
        <v>3.9E-2</v>
      </c>
      <c r="AE5" s="77">
        <v>7.0999999999999994E-2</v>
      </c>
      <c r="AF5" s="77">
        <v>0.09</v>
      </c>
      <c r="AG5" s="77">
        <v>5.7000000000000002E-2</v>
      </c>
      <c r="AH5" s="77">
        <v>4.2000000000000003E-2</v>
      </c>
      <c r="AI5" s="77">
        <v>4.9000000000000002E-2</v>
      </c>
      <c r="AJ5" s="77">
        <v>5.8999999999999997E-2</v>
      </c>
      <c r="AK5" s="77">
        <v>2.9000000000000001E-2</v>
      </c>
      <c r="AL5" s="77">
        <v>1.9E-2</v>
      </c>
      <c r="AM5" s="77">
        <v>3.3000000000000002E-2</v>
      </c>
      <c r="AN5" s="120">
        <v>0.122</v>
      </c>
      <c r="AO5" s="77">
        <v>7.0000000000000007E-2</v>
      </c>
      <c r="AP5" s="77">
        <v>7.0000000000000007E-2</v>
      </c>
      <c r="AQ5" s="77">
        <v>5.5E-2</v>
      </c>
      <c r="AR5" s="77">
        <v>0.03</v>
      </c>
      <c r="AS5" s="140">
        <v>5.5E-2</v>
      </c>
      <c r="AT5" s="120">
        <v>8.2000000000000003E-2</v>
      </c>
      <c r="AU5" s="77">
        <v>4.2999999999999997E-2</v>
      </c>
      <c r="AV5" s="120">
        <v>8.5000000000000006E-2</v>
      </c>
      <c r="AW5" s="77">
        <v>5.8000000000000003E-2</v>
      </c>
      <c r="AX5" s="77">
        <v>0.01</v>
      </c>
      <c r="AY5" s="77">
        <v>3.5000000000000003E-2</v>
      </c>
      <c r="AZ5" s="77" t="s">
        <v>72</v>
      </c>
      <c r="BA5" s="77"/>
      <c r="BB5" s="77"/>
      <c r="BC5" s="77"/>
      <c r="BD5" s="77"/>
      <c r="BE5" s="77"/>
    </row>
    <row r="6" spans="1:57" x14ac:dyDescent="0.25">
      <c r="A6" s="150" t="s">
        <v>360</v>
      </c>
      <c r="B6" s="150">
        <v>3.2</v>
      </c>
      <c r="C6" s="150">
        <v>2</v>
      </c>
      <c r="D6" s="150">
        <v>30</v>
      </c>
      <c r="E6" s="150">
        <v>13</v>
      </c>
      <c r="F6" s="150" t="s">
        <v>406</v>
      </c>
      <c r="G6" s="150">
        <v>4</v>
      </c>
      <c r="H6" s="150">
        <v>27</v>
      </c>
      <c r="I6" s="61">
        <v>8</v>
      </c>
      <c r="J6" s="61">
        <v>15</v>
      </c>
      <c r="K6" s="61">
        <v>8</v>
      </c>
      <c r="L6" s="61">
        <v>9</v>
      </c>
      <c r="M6" s="160">
        <v>9</v>
      </c>
      <c r="N6" s="161">
        <v>34</v>
      </c>
      <c r="O6" s="142">
        <v>9</v>
      </c>
      <c r="P6" s="142">
        <v>9</v>
      </c>
      <c r="Q6" s="142">
        <v>8</v>
      </c>
      <c r="R6" s="142">
        <v>3.44</v>
      </c>
      <c r="S6" s="142">
        <v>8</v>
      </c>
      <c r="T6" s="142">
        <v>4.75</v>
      </c>
      <c r="U6" s="142">
        <v>5</v>
      </c>
      <c r="V6" s="142">
        <v>3.58</v>
      </c>
      <c r="W6" s="142">
        <v>7</v>
      </c>
      <c r="X6" s="142">
        <v>11.9</v>
      </c>
      <c r="Y6" s="142">
        <v>5.6</v>
      </c>
      <c r="Z6" s="142">
        <v>4.42</v>
      </c>
      <c r="AA6" s="142">
        <v>10.8</v>
      </c>
      <c r="AB6" s="142" t="s">
        <v>186</v>
      </c>
      <c r="AC6" s="142">
        <v>7.2</v>
      </c>
      <c r="AD6" s="141">
        <v>7.6</v>
      </c>
      <c r="AE6" s="141">
        <v>14</v>
      </c>
      <c r="AF6" s="141">
        <v>3.8</v>
      </c>
      <c r="AG6" s="141">
        <v>1.8</v>
      </c>
      <c r="AH6" s="141">
        <v>5.2</v>
      </c>
      <c r="AI6" s="141">
        <v>8.1</v>
      </c>
      <c r="AJ6" s="141">
        <v>5.8</v>
      </c>
      <c r="AK6" s="141">
        <v>2</v>
      </c>
      <c r="AL6" s="141">
        <v>7.4</v>
      </c>
      <c r="AM6" s="141">
        <v>15</v>
      </c>
      <c r="AN6" s="141">
        <v>7</v>
      </c>
      <c r="AO6" s="141">
        <v>7.2</v>
      </c>
      <c r="AP6" s="141">
        <v>10</v>
      </c>
      <c r="AQ6" s="141">
        <v>2.9</v>
      </c>
      <c r="AR6" s="141">
        <v>4.2</v>
      </c>
      <c r="AS6" s="171">
        <v>9.8000000000000007</v>
      </c>
      <c r="AT6" s="141">
        <v>6.8</v>
      </c>
      <c r="AU6" s="141">
        <v>5.2</v>
      </c>
      <c r="AV6" s="141">
        <v>8.6</v>
      </c>
      <c r="AW6" s="141">
        <v>2.2000000000000002</v>
      </c>
      <c r="AX6" s="141">
        <v>1.5</v>
      </c>
      <c r="AY6" s="141">
        <v>1.2</v>
      </c>
      <c r="AZ6" s="77">
        <v>3.2</v>
      </c>
      <c r="BA6" s="77"/>
      <c r="BB6" s="77"/>
      <c r="BC6" s="77"/>
      <c r="BD6" s="77"/>
      <c r="BE6" s="77"/>
    </row>
    <row r="7" spans="1:57" x14ac:dyDescent="0.25">
      <c r="A7" s="144"/>
      <c r="B7" s="155"/>
      <c r="C7" s="155"/>
      <c r="D7" s="155"/>
      <c r="E7" s="155"/>
      <c r="F7" s="155"/>
      <c r="G7" s="155"/>
      <c r="H7" s="155"/>
      <c r="I7" s="167"/>
      <c r="J7" s="167"/>
      <c r="K7" s="167"/>
      <c r="L7" s="167"/>
      <c r="M7" s="169"/>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221"/>
      <c r="AZ7" s="5"/>
      <c r="BA7" s="5"/>
      <c r="BB7" s="5"/>
      <c r="BC7" s="5"/>
      <c r="BD7" s="5"/>
      <c r="BE7" s="5"/>
    </row>
    <row r="8" spans="1:57" x14ac:dyDescent="0.25">
      <c r="A8" s="148" t="s">
        <v>361</v>
      </c>
      <c r="B8" s="165">
        <v>6.13</v>
      </c>
      <c r="C8" s="165">
        <v>9.9</v>
      </c>
      <c r="D8" s="165">
        <v>11</v>
      </c>
      <c r="E8" s="165">
        <v>10.75</v>
      </c>
      <c r="F8" s="165">
        <v>8.98</v>
      </c>
      <c r="G8" s="165">
        <v>8.1</v>
      </c>
      <c r="H8" s="165">
        <v>11.83</v>
      </c>
      <c r="I8" s="166">
        <v>5.3</v>
      </c>
      <c r="J8" s="166">
        <v>9.86</v>
      </c>
      <c r="K8" s="166">
        <v>11</v>
      </c>
      <c r="L8" s="72">
        <v>6.31</v>
      </c>
      <c r="M8" s="168">
        <v>7.85</v>
      </c>
      <c r="N8" s="72">
        <v>10.220000000000001</v>
      </c>
      <c r="O8" s="72">
        <v>11.85</v>
      </c>
      <c r="P8" s="72">
        <v>9.27</v>
      </c>
      <c r="Q8" s="72">
        <v>12.27</v>
      </c>
      <c r="R8" s="72">
        <v>12.45</v>
      </c>
      <c r="S8" s="72">
        <v>8.75</v>
      </c>
      <c r="T8" s="72">
        <v>8.09</v>
      </c>
      <c r="U8" s="72">
        <v>5.98</v>
      </c>
      <c r="V8" s="72">
        <v>7.57</v>
      </c>
      <c r="W8" s="72">
        <v>8.91</v>
      </c>
      <c r="X8" s="72">
        <v>10.95</v>
      </c>
      <c r="Y8" s="72">
        <v>7.16</v>
      </c>
      <c r="Z8" s="72">
        <v>9.2100000000000009</v>
      </c>
      <c r="AA8" s="72">
        <v>12.28</v>
      </c>
      <c r="AB8" s="72">
        <v>8.98</v>
      </c>
      <c r="AC8" s="72">
        <v>10.55</v>
      </c>
      <c r="AD8" s="131">
        <v>7.21</v>
      </c>
      <c r="AE8" s="131">
        <v>11.98</v>
      </c>
      <c r="AF8" s="131">
        <v>10.91</v>
      </c>
      <c r="AG8" s="131">
        <v>11.96</v>
      </c>
      <c r="AH8" s="131">
        <v>8.98</v>
      </c>
      <c r="AI8" s="131">
        <v>6.88</v>
      </c>
      <c r="AJ8" s="131"/>
      <c r="AK8" s="131">
        <v>7.67</v>
      </c>
      <c r="AL8" s="131">
        <v>9.7100000000000009</v>
      </c>
      <c r="AM8" s="131">
        <v>8.5500000000000007</v>
      </c>
      <c r="AN8" s="131"/>
      <c r="AO8" s="131">
        <v>15.46</v>
      </c>
      <c r="AP8" s="131">
        <v>9.35</v>
      </c>
      <c r="AQ8" s="131">
        <v>10.62</v>
      </c>
      <c r="AR8" s="131">
        <v>10.25</v>
      </c>
      <c r="AS8" s="172">
        <v>11.38</v>
      </c>
      <c r="AT8" s="131">
        <v>8.6999999999999993</v>
      </c>
      <c r="AU8" s="131">
        <v>9.8800000000000008</v>
      </c>
      <c r="AV8" s="131">
        <v>9.15</v>
      </c>
      <c r="AW8" s="131">
        <v>8.1999999999999993</v>
      </c>
      <c r="AX8" s="131">
        <v>7.4</v>
      </c>
      <c r="AY8" s="131">
        <v>8.4</v>
      </c>
      <c r="AZ8" s="77">
        <v>10.6</v>
      </c>
      <c r="BA8" s="77"/>
      <c r="BB8" s="77"/>
      <c r="BC8" s="77"/>
      <c r="BD8" s="77"/>
      <c r="BE8" s="77"/>
    </row>
    <row r="9" spans="1:57" x14ac:dyDescent="0.25">
      <c r="A9" s="12" t="s">
        <v>362</v>
      </c>
      <c r="B9" s="36">
        <v>7.92</v>
      </c>
      <c r="C9" s="36">
        <v>8</v>
      </c>
      <c r="D9" s="36">
        <v>8.41</v>
      </c>
      <c r="E9" s="36">
        <v>8.93</v>
      </c>
      <c r="F9" s="36">
        <v>7.82</v>
      </c>
      <c r="G9" s="36">
        <v>8.39</v>
      </c>
      <c r="H9" s="36">
        <v>8.06</v>
      </c>
      <c r="I9" s="24">
        <v>7.4</v>
      </c>
      <c r="J9" s="24">
        <v>8.1300000000000008</v>
      </c>
      <c r="K9" s="24">
        <v>8.5</v>
      </c>
      <c r="L9" s="13">
        <v>7.59</v>
      </c>
      <c r="M9" s="23">
        <v>8.1300000000000008</v>
      </c>
      <c r="N9" s="13">
        <v>8.0399999999999991</v>
      </c>
      <c r="O9" s="13">
        <v>8.14</v>
      </c>
      <c r="P9" s="13">
        <v>8.25</v>
      </c>
      <c r="Q9" s="13">
        <v>8.31</v>
      </c>
      <c r="R9" s="13">
        <v>7.8</v>
      </c>
      <c r="S9" s="13">
        <v>7.82</v>
      </c>
      <c r="T9" s="13">
        <v>8.11</v>
      </c>
      <c r="U9" s="13">
        <v>7.87</v>
      </c>
      <c r="V9" s="13">
        <v>8.23</v>
      </c>
      <c r="W9" s="13">
        <v>8.43</v>
      </c>
      <c r="X9" s="13">
        <v>8.61</v>
      </c>
      <c r="Y9" s="13">
        <v>7.96</v>
      </c>
      <c r="Z9" s="13">
        <v>8.1300000000000008</v>
      </c>
      <c r="AA9" s="13">
        <v>7.92</v>
      </c>
      <c r="AB9" s="13">
        <v>7.68</v>
      </c>
      <c r="AC9" s="13">
        <v>7.58</v>
      </c>
      <c r="AD9" s="77">
        <v>8.1</v>
      </c>
      <c r="AE9" s="77">
        <v>8.67</v>
      </c>
      <c r="AF9" s="77">
        <v>8.0500000000000007</v>
      </c>
      <c r="AG9" s="77">
        <v>7.77</v>
      </c>
      <c r="AH9" s="77">
        <v>8.25</v>
      </c>
      <c r="AI9" s="77">
        <v>8.06</v>
      </c>
      <c r="AJ9" s="77">
        <v>8.2100000000000009</v>
      </c>
      <c r="AK9" s="77">
        <v>8.27</v>
      </c>
      <c r="AL9" s="77">
        <v>8.31</v>
      </c>
      <c r="AM9" s="77">
        <v>8.5500000000000007</v>
      </c>
      <c r="AN9" s="77">
        <v>7.7</v>
      </c>
      <c r="AO9" s="77">
        <v>8.5399999999999991</v>
      </c>
      <c r="AP9" s="77">
        <v>8.1199999999999992</v>
      </c>
      <c r="AQ9" s="77">
        <v>8.3000000000000007</v>
      </c>
      <c r="AR9" s="77">
        <v>8.49</v>
      </c>
      <c r="AS9" s="140">
        <v>8.49</v>
      </c>
      <c r="AT9" s="77">
        <v>7.66</v>
      </c>
      <c r="AU9" s="77">
        <v>8.33</v>
      </c>
      <c r="AV9" s="77">
        <v>8.17</v>
      </c>
      <c r="AW9" s="77">
        <v>7.99</v>
      </c>
      <c r="AX9" s="77">
        <v>8.4</v>
      </c>
      <c r="AY9" s="77">
        <v>8.17</v>
      </c>
      <c r="AZ9" s="77">
        <v>8.5</v>
      </c>
      <c r="BA9" s="77"/>
      <c r="BB9" s="77"/>
      <c r="BC9" s="77"/>
      <c r="BD9" s="77"/>
      <c r="BE9" s="77"/>
    </row>
    <row r="10" spans="1:57" x14ac:dyDescent="0.25">
      <c r="A10" s="12" t="s">
        <v>679</v>
      </c>
      <c r="B10" s="37">
        <v>13.5</v>
      </c>
      <c r="C10" s="37">
        <v>17.100000000000001</v>
      </c>
      <c r="D10" s="37">
        <v>25.4</v>
      </c>
      <c r="E10" s="37">
        <v>21.2</v>
      </c>
      <c r="F10" s="37">
        <v>19.3</v>
      </c>
      <c r="G10" s="37">
        <v>24.2</v>
      </c>
      <c r="H10" s="37">
        <v>21.6</v>
      </c>
      <c r="I10" s="22">
        <v>21.7</v>
      </c>
      <c r="J10" s="22">
        <v>26.5</v>
      </c>
      <c r="K10" s="22">
        <v>25.7</v>
      </c>
      <c r="L10" s="13">
        <v>18.7</v>
      </c>
      <c r="M10" s="23">
        <v>27.2</v>
      </c>
      <c r="N10" s="13">
        <v>25.6</v>
      </c>
      <c r="O10" s="13">
        <v>20.9</v>
      </c>
      <c r="P10" s="13">
        <v>28</v>
      </c>
      <c r="Q10" s="13">
        <v>27.4</v>
      </c>
      <c r="R10" s="13">
        <v>3.7</v>
      </c>
      <c r="S10" s="13">
        <v>9.3000000000000007</v>
      </c>
      <c r="T10" s="13">
        <v>17.399999999999999</v>
      </c>
      <c r="U10" s="13">
        <v>24.7</v>
      </c>
      <c r="V10" s="13">
        <v>26.7</v>
      </c>
      <c r="W10" s="13">
        <v>25.6</v>
      </c>
      <c r="X10" s="13">
        <v>20.100000000000001</v>
      </c>
      <c r="Y10" s="13">
        <v>11.1</v>
      </c>
      <c r="Z10" s="13">
        <v>4.2</v>
      </c>
      <c r="AA10" s="13">
        <v>2.5</v>
      </c>
      <c r="AB10" s="13">
        <v>0.7</v>
      </c>
      <c r="AC10" s="13">
        <v>2.4</v>
      </c>
      <c r="AD10" s="77">
        <v>21.6</v>
      </c>
      <c r="AE10" s="77">
        <v>25.4</v>
      </c>
      <c r="AF10" s="77">
        <v>3.5</v>
      </c>
      <c r="AG10" s="77">
        <v>2.7</v>
      </c>
      <c r="AH10" s="77">
        <v>16.3</v>
      </c>
      <c r="AI10" s="77">
        <v>22</v>
      </c>
      <c r="AJ10" s="77"/>
      <c r="AK10" s="77">
        <v>22.7</v>
      </c>
      <c r="AL10" s="77">
        <v>26.5</v>
      </c>
      <c r="AM10" s="77">
        <v>23.3</v>
      </c>
      <c r="AN10" s="77">
        <v>17.2</v>
      </c>
      <c r="AO10" s="77">
        <v>26.4</v>
      </c>
      <c r="AP10" s="77">
        <v>21.9</v>
      </c>
      <c r="AQ10" s="77">
        <v>28.2</v>
      </c>
      <c r="AR10" s="77">
        <v>23.1</v>
      </c>
      <c r="AS10" s="140">
        <v>24.9</v>
      </c>
      <c r="AT10" s="77">
        <v>55.5</v>
      </c>
      <c r="AU10" s="77">
        <v>79.400000000000006</v>
      </c>
      <c r="AV10" s="77">
        <v>70.900000000000006</v>
      </c>
      <c r="AW10" s="77">
        <v>75</v>
      </c>
      <c r="AX10" s="77">
        <v>73.2</v>
      </c>
      <c r="AY10" s="77">
        <v>65.5</v>
      </c>
      <c r="AZ10" s="77">
        <v>69.3</v>
      </c>
      <c r="BA10" s="77"/>
      <c r="BB10" s="77"/>
      <c r="BC10" s="77"/>
      <c r="BD10" s="77"/>
      <c r="BE10" s="77"/>
    </row>
    <row r="11" spans="1:57" x14ac:dyDescent="0.25">
      <c r="A11" s="12" t="s">
        <v>344</v>
      </c>
      <c r="B11" s="12" t="s">
        <v>246</v>
      </c>
      <c r="C11" s="33">
        <v>656</v>
      </c>
      <c r="D11" s="12">
        <v>651</v>
      </c>
      <c r="E11" s="12">
        <v>709</v>
      </c>
      <c r="F11" s="12">
        <v>485</v>
      </c>
      <c r="G11" s="12">
        <v>755</v>
      </c>
      <c r="H11" s="12">
        <v>698</v>
      </c>
      <c r="I11" s="20">
        <v>455.2</v>
      </c>
      <c r="J11" s="20">
        <v>715</v>
      </c>
      <c r="K11" s="20">
        <v>677</v>
      </c>
      <c r="L11" s="13">
        <v>544</v>
      </c>
      <c r="M11" s="23">
        <v>731</v>
      </c>
      <c r="N11" s="13">
        <v>697</v>
      </c>
      <c r="O11" s="13">
        <v>730</v>
      </c>
      <c r="P11" s="13">
        <v>703</v>
      </c>
      <c r="Q11" s="13">
        <v>683</v>
      </c>
      <c r="R11" s="13">
        <v>794</v>
      </c>
      <c r="S11" s="13">
        <v>680</v>
      </c>
      <c r="T11" s="13">
        <v>728</v>
      </c>
      <c r="U11" s="13">
        <v>732</v>
      </c>
      <c r="V11" s="13">
        <v>746</v>
      </c>
      <c r="W11" s="13">
        <v>780</v>
      </c>
      <c r="X11" s="13">
        <v>789</v>
      </c>
      <c r="Y11" s="13">
        <v>807</v>
      </c>
      <c r="Z11" s="13">
        <v>864</v>
      </c>
      <c r="AA11" s="13">
        <v>807</v>
      </c>
      <c r="AB11" s="13">
        <v>842.37</v>
      </c>
      <c r="AC11" s="13">
        <v>599</v>
      </c>
      <c r="AD11" s="77">
        <v>684</v>
      </c>
      <c r="AE11" s="77">
        <v>669</v>
      </c>
      <c r="AF11" s="77">
        <v>835</v>
      </c>
      <c r="AG11" s="77">
        <v>970</v>
      </c>
      <c r="AH11" s="77">
        <v>835</v>
      </c>
      <c r="AI11" s="77">
        <v>783</v>
      </c>
      <c r="AJ11" s="77"/>
      <c r="AK11" s="77">
        <v>766</v>
      </c>
      <c r="AL11" s="77">
        <v>733</v>
      </c>
      <c r="AM11" s="77">
        <v>735</v>
      </c>
      <c r="AN11" s="77">
        <v>557</v>
      </c>
      <c r="AO11" s="77" t="s">
        <v>85</v>
      </c>
      <c r="AP11" s="77">
        <v>21.9</v>
      </c>
      <c r="AQ11" s="77">
        <v>642</v>
      </c>
      <c r="AR11" s="77">
        <v>771</v>
      </c>
      <c r="AS11" s="140">
        <v>695</v>
      </c>
      <c r="AT11" s="77">
        <v>591</v>
      </c>
      <c r="AU11" s="77">
        <v>670</v>
      </c>
      <c r="AV11" s="77">
        <v>636</v>
      </c>
      <c r="AW11" s="77">
        <v>566</v>
      </c>
      <c r="AX11" s="77">
        <v>846</v>
      </c>
      <c r="AY11" s="77">
        <v>521</v>
      </c>
      <c r="AZ11" s="77">
        <v>621</v>
      </c>
      <c r="BA11" s="77"/>
      <c r="BB11" s="77"/>
      <c r="BC11" s="77"/>
      <c r="BD11" s="77"/>
      <c r="BE11" s="77"/>
    </row>
    <row r="12" spans="1:57" x14ac:dyDescent="0.25">
      <c r="A12" s="12" t="s">
        <v>345</v>
      </c>
      <c r="B12" s="12"/>
      <c r="C12" s="12"/>
      <c r="D12" s="12"/>
      <c r="E12" s="12"/>
      <c r="F12" s="12"/>
      <c r="G12" s="12"/>
      <c r="H12" s="12"/>
      <c r="I12" s="20" t="s">
        <v>287</v>
      </c>
      <c r="J12" s="20"/>
      <c r="K12" s="20"/>
      <c r="L12" s="13" t="s">
        <v>287</v>
      </c>
      <c r="M12" s="23"/>
      <c r="N12" s="13"/>
      <c r="O12" s="13"/>
      <c r="P12" s="13"/>
      <c r="Q12" s="13"/>
      <c r="R12" s="13"/>
      <c r="S12" s="13"/>
      <c r="T12" s="13"/>
      <c r="U12" s="13"/>
      <c r="V12" s="13"/>
      <c r="W12" s="13"/>
      <c r="X12" s="13"/>
      <c r="Y12" s="13"/>
      <c r="Z12" s="13"/>
      <c r="AA12" s="13"/>
      <c r="AB12" s="13"/>
      <c r="AC12" s="13"/>
      <c r="AD12" s="77"/>
      <c r="AE12" s="77"/>
      <c r="AF12" s="77"/>
      <c r="AG12" s="77"/>
      <c r="AH12" s="77"/>
      <c r="AI12" s="77"/>
      <c r="AJ12" s="77"/>
      <c r="AK12" s="77"/>
      <c r="AL12" s="77"/>
      <c r="AM12" s="77"/>
      <c r="AN12" s="97"/>
      <c r="AO12" s="77"/>
      <c r="AP12" s="77"/>
      <c r="AQ12" s="77"/>
      <c r="AR12" s="77"/>
      <c r="AS12" s="140"/>
      <c r="AT12" s="77"/>
      <c r="AU12" s="77"/>
      <c r="AV12" s="77"/>
      <c r="AW12" s="77"/>
      <c r="AX12" s="77"/>
      <c r="AY12" s="77"/>
      <c r="AZ12" s="77"/>
      <c r="BA12" s="77"/>
      <c r="BB12" s="77"/>
      <c r="BC12" s="77"/>
      <c r="BD12" s="77"/>
      <c r="BE12" s="77"/>
    </row>
    <row r="13" spans="1:57" x14ac:dyDescent="0.25">
      <c r="A13" s="5" t="s">
        <v>404</v>
      </c>
      <c r="B13" s="12"/>
      <c r="C13" s="12"/>
      <c r="D13" s="12"/>
      <c r="E13" s="12"/>
      <c r="F13" s="12"/>
      <c r="G13" s="12"/>
      <c r="H13" s="12"/>
      <c r="I13" s="20"/>
      <c r="J13" s="20"/>
      <c r="K13" s="20"/>
      <c r="L13" s="13"/>
      <c r="M13" s="23"/>
      <c r="N13" s="13"/>
      <c r="O13" s="13"/>
      <c r="P13" s="13"/>
      <c r="Q13" s="13"/>
      <c r="R13" s="13"/>
      <c r="S13" s="13"/>
      <c r="T13" s="13"/>
      <c r="U13" s="13"/>
      <c r="V13" s="13"/>
      <c r="W13" s="13"/>
      <c r="X13" s="13"/>
      <c r="Y13" s="13"/>
      <c r="Z13" s="13"/>
      <c r="AA13" s="13"/>
      <c r="AB13" s="13"/>
      <c r="AC13" s="13"/>
      <c r="AD13" s="77"/>
      <c r="AE13" s="77"/>
      <c r="AF13" s="77"/>
      <c r="AG13" s="77"/>
      <c r="AH13" s="77"/>
      <c r="AI13" s="77"/>
      <c r="AJ13" s="77"/>
      <c r="AK13" s="77"/>
      <c r="AL13" s="77"/>
      <c r="AM13" s="77"/>
      <c r="AN13" s="97"/>
      <c r="AO13" s="77"/>
      <c r="AP13" s="77"/>
      <c r="AQ13" s="77"/>
      <c r="AR13" s="77"/>
      <c r="AS13" s="140"/>
      <c r="AT13" s="77"/>
      <c r="AU13" s="77"/>
      <c r="AV13" s="77"/>
      <c r="AW13" s="77"/>
      <c r="AX13" s="77"/>
      <c r="AY13" s="77"/>
      <c r="AZ13" s="131"/>
      <c r="BA13" s="131"/>
      <c r="BB13" s="131"/>
      <c r="BC13" s="131"/>
      <c r="BD13" s="131"/>
      <c r="BE13" s="131"/>
    </row>
    <row r="14" spans="1:57" x14ac:dyDescent="0.25">
      <c r="A14" s="12" t="s">
        <v>216</v>
      </c>
      <c r="B14" s="36">
        <v>1596.74</v>
      </c>
      <c r="C14" s="36">
        <v>4695.72</v>
      </c>
      <c r="D14" s="36">
        <v>1173.05</v>
      </c>
      <c r="E14" s="36">
        <v>4699.3</v>
      </c>
      <c r="F14" s="36" t="s">
        <v>433</v>
      </c>
      <c r="G14" s="36">
        <v>1676.25</v>
      </c>
      <c r="H14" s="36">
        <v>1566.42</v>
      </c>
      <c r="I14" s="36" t="s">
        <v>433</v>
      </c>
      <c r="J14" s="24">
        <v>2298.81</v>
      </c>
      <c r="K14" s="24">
        <v>1849.65</v>
      </c>
      <c r="L14" s="36" t="s">
        <v>433</v>
      </c>
      <c r="M14" s="23">
        <v>1493.6</v>
      </c>
      <c r="N14" s="13">
        <v>1289.1300000000001</v>
      </c>
      <c r="O14" s="13">
        <v>2798.39</v>
      </c>
      <c r="P14" s="13">
        <v>1783.74</v>
      </c>
      <c r="Q14" s="13">
        <v>1176.07</v>
      </c>
      <c r="R14" s="13">
        <v>3231.06</v>
      </c>
      <c r="S14" s="36" t="s">
        <v>433</v>
      </c>
      <c r="T14" s="36" t="s">
        <v>433</v>
      </c>
      <c r="U14" s="36" t="s">
        <v>433</v>
      </c>
      <c r="V14" s="13">
        <v>1003.46</v>
      </c>
      <c r="W14" s="13">
        <v>1034.21</v>
      </c>
      <c r="X14" s="13">
        <v>1812.58</v>
      </c>
      <c r="Y14" s="13">
        <v>572.62</v>
      </c>
      <c r="Z14" s="36" t="s">
        <v>433</v>
      </c>
      <c r="AA14" s="36" t="s">
        <v>433</v>
      </c>
      <c r="AB14" s="13">
        <v>1345.27</v>
      </c>
      <c r="AC14" s="36" t="s">
        <v>433</v>
      </c>
      <c r="AD14" s="77">
        <v>4161.3999999999996</v>
      </c>
      <c r="AE14" s="77">
        <v>461.02</v>
      </c>
      <c r="AF14" s="77">
        <v>589.72</v>
      </c>
      <c r="AG14" s="77">
        <v>1838.59</v>
      </c>
      <c r="AH14" s="77">
        <v>1423.02</v>
      </c>
      <c r="AI14" s="77">
        <v>919.03</v>
      </c>
      <c r="AJ14" s="77" t="s">
        <v>433</v>
      </c>
      <c r="AK14" s="77">
        <v>2421.37</v>
      </c>
      <c r="AL14" s="77">
        <v>765.98</v>
      </c>
      <c r="AM14" s="77">
        <v>1026.26</v>
      </c>
      <c r="AN14" s="77" t="s">
        <v>433</v>
      </c>
      <c r="AO14" s="77">
        <v>1634.51</v>
      </c>
      <c r="AP14" s="77">
        <v>924.57</v>
      </c>
      <c r="AQ14" s="77" t="s">
        <v>19</v>
      </c>
      <c r="AR14" s="77">
        <v>1536.69</v>
      </c>
      <c r="AS14" s="140">
        <v>2745.25</v>
      </c>
      <c r="AT14" s="77" t="s">
        <v>475</v>
      </c>
      <c r="AU14" s="77">
        <v>2306.34</v>
      </c>
      <c r="AV14" s="77">
        <v>2483.9899999999998</v>
      </c>
      <c r="AW14" s="77" t="s">
        <v>259</v>
      </c>
      <c r="AX14" s="77">
        <v>1359.5</v>
      </c>
      <c r="AY14" s="77">
        <v>3687.77</v>
      </c>
      <c r="AZ14" s="77">
        <v>2382.66</v>
      </c>
      <c r="BA14" s="77"/>
      <c r="BB14" s="77"/>
      <c r="BC14" s="77"/>
      <c r="BD14" s="77"/>
      <c r="BE14" s="77"/>
    </row>
    <row r="15" spans="1:57" x14ac:dyDescent="0.25">
      <c r="A15" s="12" t="s">
        <v>369</v>
      </c>
      <c r="B15" s="36">
        <v>208.23</v>
      </c>
      <c r="C15" s="36">
        <v>382.72</v>
      </c>
      <c r="D15" s="36">
        <v>1434.13</v>
      </c>
      <c r="E15" s="36">
        <v>2489.58</v>
      </c>
      <c r="F15" s="36" t="s">
        <v>433</v>
      </c>
      <c r="G15" s="36">
        <v>273.24</v>
      </c>
      <c r="H15" s="36">
        <v>1723.54</v>
      </c>
      <c r="I15" s="36" t="s">
        <v>433</v>
      </c>
      <c r="J15" s="24">
        <v>1405.22</v>
      </c>
      <c r="K15" s="24">
        <v>603.02</v>
      </c>
      <c r="L15" s="36" t="s">
        <v>433</v>
      </c>
      <c r="M15" s="23">
        <v>547.80999999999995</v>
      </c>
      <c r="N15" s="23">
        <f>+(((N6*(N14*28.3))*(60))/1000000)*24</f>
        <v>1786.17727584</v>
      </c>
      <c r="O15" s="13">
        <v>1026.3599999999999</v>
      </c>
      <c r="P15" s="13">
        <v>654.22</v>
      </c>
      <c r="Q15" s="13">
        <v>383.42</v>
      </c>
      <c r="R15" s="13">
        <v>64874.720000000001</v>
      </c>
      <c r="S15" s="36" t="s">
        <v>433</v>
      </c>
      <c r="T15" s="36" t="s">
        <v>433</v>
      </c>
      <c r="U15" s="36" t="s">
        <v>433</v>
      </c>
      <c r="V15" s="13">
        <v>146650.73000000001</v>
      </c>
      <c r="W15" s="13">
        <v>295.23</v>
      </c>
      <c r="X15" s="13">
        <v>879.63</v>
      </c>
      <c r="Y15" s="13">
        <v>130.77000000000001</v>
      </c>
      <c r="Z15" s="36" t="s">
        <v>433</v>
      </c>
      <c r="AA15" s="36" t="s">
        <v>433</v>
      </c>
      <c r="AB15" s="13" t="s">
        <v>282</v>
      </c>
      <c r="AC15" s="36" t="s">
        <v>433</v>
      </c>
      <c r="AD15" s="77">
        <v>1289.76</v>
      </c>
      <c r="AE15" s="77">
        <v>263.20999999999998</v>
      </c>
      <c r="AF15" s="77">
        <v>91.39</v>
      </c>
      <c r="AG15" s="77">
        <v>1.8</v>
      </c>
      <c r="AH15" s="77">
        <v>301.77</v>
      </c>
      <c r="AI15" s="77">
        <v>303.58</v>
      </c>
      <c r="AJ15" s="77" t="s">
        <v>433</v>
      </c>
      <c r="AK15" s="77">
        <v>197.49</v>
      </c>
      <c r="AL15" s="77">
        <v>231.15</v>
      </c>
      <c r="AM15" s="77">
        <v>627.67999999999995</v>
      </c>
      <c r="AN15" s="77" t="s">
        <v>433</v>
      </c>
      <c r="AO15" s="77">
        <v>479.93</v>
      </c>
      <c r="AP15" s="77">
        <v>377.05</v>
      </c>
      <c r="AQ15" s="77" t="s">
        <v>20</v>
      </c>
      <c r="AR15" s="77">
        <v>263.2</v>
      </c>
      <c r="AS15" s="140">
        <v>1097.1400000000001</v>
      </c>
      <c r="AT15" s="77" t="s">
        <v>19</v>
      </c>
      <c r="AU15" s="77">
        <v>489.08</v>
      </c>
      <c r="AV15" s="77">
        <v>871.17</v>
      </c>
      <c r="AW15" s="77" t="s">
        <v>259</v>
      </c>
      <c r="AX15" s="77">
        <v>83.16</v>
      </c>
      <c r="AY15" s="77">
        <v>180.47</v>
      </c>
      <c r="AZ15" s="77">
        <v>310.93</v>
      </c>
      <c r="BA15" s="77"/>
      <c r="BB15" s="77"/>
      <c r="BC15" s="77"/>
      <c r="BD15" s="77"/>
      <c r="BE15" s="77"/>
    </row>
    <row r="16" spans="1:57" x14ac:dyDescent="0.25">
      <c r="A16" s="12" t="s">
        <v>656</v>
      </c>
      <c r="B16" s="36">
        <v>3.64</v>
      </c>
      <c r="C16" s="36" t="s">
        <v>406</v>
      </c>
      <c r="D16" s="36">
        <v>1.43</v>
      </c>
      <c r="E16" s="36">
        <v>3.83</v>
      </c>
      <c r="F16" s="36" t="s">
        <v>433</v>
      </c>
      <c r="G16" s="36">
        <v>1.37</v>
      </c>
      <c r="H16" s="36">
        <v>2.5499999999999998</v>
      </c>
      <c r="I16" s="36" t="s">
        <v>433</v>
      </c>
      <c r="J16" s="24">
        <v>3.75</v>
      </c>
      <c r="K16" s="24">
        <v>3.02</v>
      </c>
      <c r="L16" s="36" t="s">
        <v>433</v>
      </c>
      <c r="M16" s="23">
        <v>1.22</v>
      </c>
      <c r="N16" s="23">
        <f>+(((N5*(N14*28.3))*(60))/1000000)*24</f>
        <v>6.3041550912000002</v>
      </c>
      <c r="O16" s="13">
        <v>4.33</v>
      </c>
      <c r="P16" s="13">
        <v>3.56</v>
      </c>
      <c r="Q16" s="13">
        <v>1.87</v>
      </c>
      <c r="R16" s="13">
        <v>1150.3900000000001</v>
      </c>
      <c r="S16" s="36" t="s">
        <v>433</v>
      </c>
      <c r="T16" s="36" t="s">
        <v>433</v>
      </c>
      <c r="U16" s="36" t="s">
        <v>433</v>
      </c>
      <c r="V16" s="13">
        <v>1392.77</v>
      </c>
      <c r="W16" s="13">
        <v>1.69</v>
      </c>
      <c r="X16" s="13">
        <v>3.84</v>
      </c>
      <c r="Y16" s="13">
        <v>2.17</v>
      </c>
      <c r="Z16" s="36" t="s">
        <v>433</v>
      </c>
      <c r="AA16" s="36" t="s">
        <v>433</v>
      </c>
      <c r="AB16" s="13">
        <v>2.74</v>
      </c>
      <c r="AC16" s="36" t="s">
        <v>433</v>
      </c>
      <c r="AD16" s="77">
        <v>6.62</v>
      </c>
      <c r="AE16" s="77">
        <v>1.33</v>
      </c>
      <c r="AF16" s="77">
        <v>2.16</v>
      </c>
      <c r="AG16" s="77">
        <v>4.2699999999999996</v>
      </c>
      <c r="AH16" s="77">
        <v>2.44</v>
      </c>
      <c r="AI16" s="77">
        <v>1.84</v>
      </c>
      <c r="AJ16" s="77" t="s">
        <v>433</v>
      </c>
      <c r="AK16" s="77">
        <v>2.86</v>
      </c>
      <c r="AL16" s="77">
        <v>0.59</v>
      </c>
      <c r="AM16" s="77">
        <v>1.38</v>
      </c>
      <c r="AN16" s="77" t="s">
        <v>433</v>
      </c>
      <c r="AO16" s="77">
        <v>4.67</v>
      </c>
      <c r="AP16" s="77">
        <v>2.64</v>
      </c>
      <c r="AQ16" s="77" t="s">
        <v>20</v>
      </c>
      <c r="AR16" s="77">
        <v>1.88</v>
      </c>
      <c r="AS16" s="140">
        <v>6.16</v>
      </c>
      <c r="AT16" s="77" t="s">
        <v>19</v>
      </c>
      <c r="AU16" s="77">
        <v>4.04</v>
      </c>
      <c r="AV16" s="77">
        <v>8.61</v>
      </c>
      <c r="AW16" s="77" t="s">
        <v>259</v>
      </c>
      <c r="AX16" s="77">
        <v>0.55000000000000004</v>
      </c>
      <c r="AY16" s="77">
        <v>5.26</v>
      </c>
      <c r="AZ16" s="77" t="s">
        <v>704</v>
      </c>
      <c r="BA16" s="77"/>
      <c r="BB16" s="77"/>
      <c r="BC16" s="77"/>
      <c r="BD16" s="77"/>
      <c r="BE16" s="77"/>
    </row>
    <row r="17" spans="1:57" x14ac:dyDescent="0.25">
      <c r="A17" s="12" t="s">
        <v>400</v>
      </c>
      <c r="B17" s="23"/>
      <c r="C17" s="36" t="s">
        <v>433</v>
      </c>
      <c r="D17" s="36" t="s">
        <v>433</v>
      </c>
      <c r="E17" s="36" t="s">
        <v>433</v>
      </c>
      <c r="F17" s="36" t="s">
        <v>433</v>
      </c>
      <c r="G17" s="36" t="s">
        <v>433</v>
      </c>
      <c r="H17" s="36" t="s">
        <v>433</v>
      </c>
      <c r="I17" s="36" t="s">
        <v>433</v>
      </c>
      <c r="J17" s="36" t="s">
        <v>433</v>
      </c>
      <c r="K17" s="36" t="s">
        <v>433</v>
      </c>
      <c r="L17" s="36" t="s">
        <v>433</v>
      </c>
      <c r="M17" s="36" t="s">
        <v>433</v>
      </c>
      <c r="N17" s="36" t="s">
        <v>433</v>
      </c>
      <c r="O17" s="36" t="s">
        <v>433</v>
      </c>
      <c r="P17" s="36" t="s">
        <v>433</v>
      </c>
      <c r="Q17" s="36" t="s">
        <v>433</v>
      </c>
      <c r="R17" s="23">
        <v>8.1999999999999993</v>
      </c>
      <c r="S17" s="74">
        <v>8.17</v>
      </c>
      <c r="T17" s="74">
        <v>2.6</v>
      </c>
      <c r="U17" s="74">
        <v>5.71</v>
      </c>
      <c r="V17" s="23">
        <v>3.46</v>
      </c>
      <c r="W17" s="74">
        <v>1.58</v>
      </c>
      <c r="X17" s="23">
        <v>1.06</v>
      </c>
      <c r="Y17" s="74">
        <v>1.01</v>
      </c>
      <c r="Z17" s="74">
        <v>1.62</v>
      </c>
      <c r="AA17" s="74">
        <v>6.25</v>
      </c>
      <c r="AB17" s="23">
        <v>5.99</v>
      </c>
      <c r="AC17" s="74">
        <v>6.31</v>
      </c>
      <c r="AD17" s="77">
        <v>3.6</v>
      </c>
      <c r="AE17" s="77">
        <v>0.29099999999999998</v>
      </c>
      <c r="AF17" s="77">
        <v>1.39</v>
      </c>
      <c r="AG17" s="77">
        <v>4.29</v>
      </c>
      <c r="AH17" s="77">
        <v>3.35</v>
      </c>
      <c r="AI17" s="77">
        <v>2.14</v>
      </c>
      <c r="AJ17" s="77">
        <v>1.61</v>
      </c>
      <c r="AK17" s="77">
        <v>3.69</v>
      </c>
      <c r="AL17" s="77">
        <v>3.11</v>
      </c>
      <c r="AM17" s="77" t="s">
        <v>433</v>
      </c>
      <c r="AN17" s="77" t="s">
        <v>433</v>
      </c>
      <c r="AO17" s="77" t="s">
        <v>433</v>
      </c>
      <c r="AP17" s="77" t="s">
        <v>433</v>
      </c>
      <c r="AQ17" s="77" t="s">
        <v>433</v>
      </c>
      <c r="AR17" s="77" t="s">
        <v>433</v>
      </c>
      <c r="AS17" s="140" t="s">
        <v>433</v>
      </c>
      <c r="AT17" s="77" t="s">
        <v>433</v>
      </c>
      <c r="AU17" s="77" t="s">
        <v>433</v>
      </c>
      <c r="AV17" s="140" t="s">
        <v>433</v>
      </c>
      <c r="AW17" s="77" t="s">
        <v>433</v>
      </c>
      <c r="AX17" s="77" t="s">
        <v>433</v>
      </c>
      <c r="AY17" s="77" t="s">
        <v>433</v>
      </c>
      <c r="AZ17" s="77" t="s">
        <v>433</v>
      </c>
      <c r="BA17" s="77"/>
      <c r="BB17" s="77"/>
      <c r="BC17" s="77"/>
      <c r="BD17" s="77"/>
      <c r="BE17" s="77"/>
    </row>
    <row r="18" spans="1:57" x14ac:dyDescent="0.25">
      <c r="A18" s="12" t="s">
        <v>401</v>
      </c>
      <c r="B18" s="23" t="s">
        <v>609</v>
      </c>
      <c r="C18" s="36" t="s">
        <v>433</v>
      </c>
      <c r="D18" s="36" t="s">
        <v>433</v>
      </c>
      <c r="E18" s="36" t="s">
        <v>433</v>
      </c>
      <c r="F18" s="36" t="s">
        <v>433</v>
      </c>
      <c r="G18" s="36" t="s">
        <v>433</v>
      </c>
      <c r="H18" s="36" t="s">
        <v>433</v>
      </c>
      <c r="I18" s="36" t="s">
        <v>433</v>
      </c>
      <c r="J18" s="36" t="s">
        <v>433</v>
      </c>
      <c r="K18" s="36" t="s">
        <v>433</v>
      </c>
      <c r="L18" s="36" t="s">
        <v>433</v>
      </c>
      <c r="M18" s="36" t="s">
        <v>433</v>
      </c>
      <c r="N18" s="36" t="s">
        <v>433</v>
      </c>
      <c r="O18" s="36" t="s">
        <v>433</v>
      </c>
      <c r="P18" s="36" t="s">
        <v>433</v>
      </c>
      <c r="Q18" s="36" t="s">
        <v>433</v>
      </c>
      <c r="R18" s="23">
        <v>154643.23000000001</v>
      </c>
      <c r="S18" s="13" t="s">
        <v>191</v>
      </c>
      <c r="T18" s="13" t="s">
        <v>191</v>
      </c>
      <c r="U18" s="13" t="s">
        <v>191</v>
      </c>
      <c r="V18" s="23">
        <v>141735.06</v>
      </c>
      <c r="W18" s="74">
        <v>66.64</v>
      </c>
      <c r="X18" s="23">
        <v>78.349999999999994</v>
      </c>
      <c r="Y18" s="74">
        <v>23.59</v>
      </c>
      <c r="Z18" s="13" t="s">
        <v>191</v>
      </c>
      <c r="AA18" s="13" t="s">
        <v>191</v>
      </c>
      <c r="AB18" s="23">
        <v>328.62</v>
      </c>
      <c r="AC18" s="13" t="s">
        <v>191</v>
      </c>
      <c r="AD18" s="77">
        <v>610.94000000000005</v>
      </c>
      <c r="AE18" s="77">
        <v>5.47</v>
      </c>
      <c r="AF18" s="77">
        <v>33.43</v>
      </c>
      <c r="AG18" s="77">
        <v>56.74</v>
      </c>
      <c r="AH18" s="77">
        <v>194.41</v>
      </c>
      <c r="AI18" s="77">
        <v>80.2</v>
      </c>
      <c r="AJ18" s="77" t="s">
        <v>433</v>
      </c>
      <c r="AK18" s="77">
        <v>364.37</v>
      </c>
      <c r="AL18" s="77">
        <v>97.15</v>
      </c>
      <c r="AM18" s="77" t="s">
        <v>433</v>
      </c>
      <c r="AN18" s="77" t="s">
        <v>433</v>
      </c>
      <c r="AO18" s="77" t="s">
        <v>433</v>
      </c>
      <c r="AP18" s="77" t="s">
        <v>433</v>
      </c>
      <c r="AQ18" s="77" t="s">
        <v>433</v>
      </c>
      <c r="AR18" s="77" t="s">
        <v>433</v>
      </c>
      <c r="AS18" s="140" t="s">
        <v>433</v>
      </c>
      <c r="AT18" s="77" t="s">
        <v>433</v>
      </c>
      <c r="AU18" s="77" t="s">
        <v>433</v>
      </c>
      <c r="AV18" s="140" t="s">
        <v>433</v>
      </c>
      <c r="AW18" s="77" t="s">
        <v>433</v>
      </c>
      <c r="AX18" s="77" t="s">
        <v>433</v>
      </c>
      <c r="AY18" s="77" t="s">
        <v>433</v>
      </c>
      <c r="AZ18" s="77" t="s">
        <v>433</v>
      </c>
      <c r="BA18" s="77"/>
      <c r="BB18" s="77"/>
      <c r="BC18" s="77"/>
      <c r="BD18" s="77"/>
      <c r="BE18" s="77"/>
    </row>
    <row r="19" spans="1:57" x14ac:dyDescent="0.25">
      <c r="A19" s="12" t="s">
        <v>305</v>
      </c>
      <c r="B19" s="23"/>
      <c r="C19" s="36" t="s">
        <v>433</v>
      </c>
      <c r="D19" s="36" t="s">
        <v>433</v>
      </c>
      <c r="E19" s="36" t="s">
        <v>433</v>
      </c>
      <c r="F19" s="36" t="s">
        <v>433</v>
      </c>
      <c r="G19" s="36" t="s">
        <v>433</v>
      </c>
      <c r="H19" s="36" t="s">
        <v>433</v>
      </c>
      <c r="I19" s="36" t="s">
        <v>433</v>
      </c>
      <c r="J19" s="36" t="s">
        <v>433</v>
      </c>
      <c r="K19" s="36" t="s">
        <v>433</v>
      </c>
      <c r="L19" s="36" t="s">
        <v>433</v>
      </c>
      <c r="M19" s="36" t="s">
        <v>433</v>
      </c>
      <c r="N19" s="36" t="s">
        <v>433</v>
      </c>
      <c r="O19" s="36" t="s">
        <v>433</v>
      </c>
      <c r="P19" s="36" t="s">
        <v>433</v>
      </c>
      <c r="Q19" s="36" t="s">
        <v>433</v>
      </c>
      <c r="R19" s="23">
        <v>2</v>
      </c>
      <c r="S19" s="74" t="s">
        <v>494</v>
      </c>
      <c r="T19" s="74" t="s">
        <v>494</v>
      </c>
      <c r="U19" s="74" t="s">
        <v>494</v>
      </c>
      <c r="V19" s="74" t="s">
        <v>494</v>
      </c>
      <c r="W19" s="74" t="s">
        <v>494</v>
      </c>
      <c r="X19" s="74" t="s">
        <v>494</v>
      </c>
      <c r="Y19" s="74" t="s">
        <v>494</v>
      </c>
      <c r="Z19" s="74" t="s">
        <v>494</v>
      </c>
      <c r="AA19" s="74" t="s">
        <v>494</v>
      </c>
      <c r="AB19" s="74" t="s">
        <v>494</v>
      </c>
      <c r="AC19" s="74">
        <v>2.04</v>
      </c>
      <c r="AD19" s="77">
        <v>0.872</v>
      </c>
      <c r="AE19" s="77">
        <v>1.1499999999999999</v>
      </c>
      <c r="AF19" s="77">
        <v>1.4</v>
      </c>
      <c r="AG19" s="77">
        <v>0.94</v>
      </c>
      <c r="AH19" s="77">
        <v>0.9</v>
      </c>
      <c r="AI19" s="77">
        <v>1.1000000000000001</v>
      </c>
      <c r="AJ19" s="77" t="s">
        <v>433</v>
      </c>
      <c r="AK19" s="77">
        <v>0.93</v>
      </c>
      <c r="AL19" s="77">
        <v>1</v>
      </c>
      <c r="AM19" s="77" t="s">
        <v>433</v>
      </c>
      <c r="AN19" s="77" t="s">
        <v>433</v>
      </c>
      <c r="AO19" s="77" t="s">
        <v>433</v>
      </c>
      <c r="AP19" s="77" t="s">
        <v>433</v>
      </c>
      <c r="AQ19" s="77" t="s">
        <v>433</v>
      </c>
      <c r="AR19" s="77" t="s">
        <v>433</v>
      </c>
      <c r="AS19" s="140" t="s">
        <v>433</v>
      </c>
      <c r="AT19" s="77" t="s">
        <v>433</v>
      </c>
      <c r="AU19" s="77" t="s">
        <v>433</v>
      </c>
      <c r="AV19" s="140" t="s">
        <v>433</v>
      </c>
      <c r="AW19" s="77" t="s">
        <v>433</v>
      </c>
      <c r="AX19" s="77" t="s">
        <v>433</v>
      </c>
      <c r="AY19" s="77" t="s">
        <v>433</v>
      </c>
      <c r="AZ19" s="77" t="s">
        <v>433</v>
      </c>
      <c r="BA19" s="77"/>
      <c r="BB19" s="77"/>
      <c r="BC19" s="77"/>
      <c r="BD19" s="77"/>
      <c r="BE19" s="77"/>
    </row>
    <row r="20" spans="1:57" x14ac:dyDescent="0.25">
      <c r="A20" s="12" t="s">
        <v>678</v>
      </c>
      <c r="B20" s="23"/>
      <c r="C20" s="36" t="s">
        <v>433</v>
      </c>
      <c r="D20" s="36" t="s">
        <v>433</v>
      </c>
      <c r="E20" s="36" t="s">
        <v>433</v>
      </c>
      <c r="F20" s="36" t="s">
        <v>433</v>
      </c>
      <c r="G20" s="36" t="s">
        <v>433</v>
      </c>
      <c r="H20" s="36" t="s">
        <v>433</v>
      </c>
      <c r="I20" s="36" t="s">
        <v>433</v>
      </c>
      <c r="J20" s="36" t="s">
        <v>433</v>
      </c>
      <c r="K20" s="36" t="s">
        <v>433</v>
      </c>
      <c r="L20" s="36" t="s">
        <v>433</v>
      </c>
      <c r="M20" s="36" t="s">
        <v>433</v>
      </c>
      <c r="N20" s="36" t="s">
        <v>433</v>
      </c>
      <c r="O20" s="36" t="s">
        <v>433</v>
      </c>
      <c r="P20" s="36" t="s">
        <v>433</v>
      </c>
      <c r="Q20" s="36" t="s">
        <v>433</v>
      </c>
      <c r="R20" s="23">
        <v>37717.86</v>
      </c>
      <c r="S20" s="13" t="s">
        <v>191</v>
      </c>
      <c r="T20" s="13" t="s">
        <v>191</v>
      </c>
      <c r="U20" s="13" t="s">
        <v>191</v>
      </c>
      <c r="V20" s="13" t="s">
        <v>191</v>
      </c>
      <c r="W20" s="13" t="s">
        <v>191</v>
      </c>
      <c r="X20" s="13" t="s">
        <v>191</v>
      </c>
      <c r="Y20" s="13" t="s">
        <v>191</v>
      </c>
      <c r="Z20" s="13" t="s">
        <v>191</v>
      </c>
      <c r="AA20" s="13" t="s">
        <v>191</v>
      </c>
      <c r="AB20" s="13" t="s">
        <v>191</v>
      </c>
      <c r="AC20" s="13" t="s">
        <v>191</v>
      </c>
      <c r="AD20" s="77">
        <v>147.97999999999999</v>
      </c>
      <c r="AE20" s="77">
        <v>21.62</v>
      </c>
      <c r="AF20" s="77">
        <v>33.67</v>
      </c>
      <c r="AG20" s="77">
        <v>70.48</v>
      </c>
      <c r="AH20" s="77">
        <v>301.77</v>
      </c>
      <c r="AI20" s="77">
        <v>41.23</v>
      </c>
      <c r="AJ20" s="77" t="s">
        <v>433</v>
      </c>
      <c r="AK20" s="77">
        <v>91.83</v>
      </c>
      <c r="AL20" s="77">
        <v>31.24</v>
      </c>
      <c r="AM20" s="77" t="s">
        <v>433</v>
      </c>
      <c r="AN20" s="77" t="s">
        <v>433</v>
      </c>
      <c r="AO20" s="77" t="s">
        <v>433</v>
      </c>
      <c r="AP20" s="77" t="s">
        <v>433</v>
      </c>
      <c r="AQ20" s="77" t="s">
        <v>433</v>
      </c>
      <c r="AR20" s="77" t="s">
        <v>433</v>
      </c>
      <c r="AS20" s="140" t="s">
        <v>433</v>
      </c>
      <c r="AT20" s="77" t="s">
        <v>433</v>
      </c>
      <c r="AU20" s="77" t="s">
        <v>433</v>
      </c>
      <c r="AV20" s="140" t="s">
        <v>433</v>
      </c>
      <c r="AW20" s="77" t="s">
        <v>433</v>
      </c>
      <c r="AX20" s="77" t="s">
        <v>433</v>
      </c>
      <c r="AY20" s="77" t="s">
        <v>433</v>
      </c>
      <c r="AZ20" s="77" t="s">
        <v>433</v>
      </c>
      <c r="BA20" s="77"/>
      <c r="BB20" s="77"/>
      <c r="BC20" s="77"/>
      <c r="BD20" s="77"/>
      <c r="BE20" s="77"/>
    </row>
    <row r="22" spans="1:57" x14ac:dyDescent="0.25">
      <c r="A22" s="25" t="s">
        <v>219</v>
      </c>
    </row>
    <row r="23" spans="1:57" ht="39.6" x14ac:dyDescent="0.25">
      <c r="A23" s="26" t="s">
        <v>238</v>
      </c>
      <c r="C23" s="215" t="s">
        <v>145</v>
      </c>
      <c r="D23" s="216" t="s">
        <v>270</v>
      </c>
      <c r="E23" s="216" t="s">
        <v>146</v>
      </c>
      <c r="F23" s="216" t="s">
        <v>147</v>
      </c>
      <c r="G23" s="216" t="s">
        <v>148</v>
      </c>
      <c r="H23" s="216" t="s">
        <v>149</v>
      </c>
      <c r="I23" s="214" t="s">
        <v>151</v>
      </c>
      <c r="J23" s="192"/>
    </row>
    <row r="24" spans="1:57" x14ac:dyDescent="0.25">
      <c r="A24" s="8" t="s">
        <v>309</v>
      </c>
      <c r="B24" s="32">
        <v>39386</v>
      </c>
    </row>
    <row r="25" spans="1:57" x14ac:dyDescent="0.25">
      <c r="A25" s="12" t="s">
        <v>434</v>
      </c>
      <c r="B25" s="12">
        <v>52.71</v>
      </c>
    </row>
    <row r="26" spans="1:57" x14ac:dyDescent="0.25">
      <c r="A26" s="12" t="s">
        <v>530</v>
      </c>
      <c r="B26" s="12">
        <v>-95</v>
      </c>
    </row>
    <row r="27" spans="1:57" x14ac:dyDescent="0.25">
      <c r="A27" s="12" t="s">
        <v>531</v>
      </c>
      <c r="B27" s="12">
        <v>6</v>
      </c>
    </row>
    <row r="28" spans="1:57" x14ac:dyDescent="0.25">
      <c r="A28" s="12" t="s">
        <v>426</v>
      </c>
      <c r="B28" s="12">
        <v>0.81</v>
      </c>
    </row>
    <row r="29" spans="1:57" x14ac:dyDescent="0.25">
      <c r="A29" s="12" t="s">
        <v>427</v>
      </c>
      <c r="B29" s="12">
        <v>0.81</v>
      </c>
    </row>
    <row r="30" spans="1:57" x14ac:dyDescent="0.25">
      <c r="A30" s="12" t="s">
        <v>373</v>
      </c>
      <c r="B30" s="12">
        <v>0</v>
      </c>
    </row>
  </sheetData>
  <phoneticPr fontId="12" type="noConversion"/>
  <hyperlinks>
    <hyperlink ref="D23" location="County!A1" display="County Map" xr:uid="{00000000-0004-0000-1500-000000000000}"/>
    <hyperlink ref="E23" location="'Quad%201'!A1" display="Quad 1" xr:uid="{00000000-0004-0000-1500-000001000000}"/>
    <hyperlink ref="F23" location="'Quad%202'!A1" display="Quad 2" xr:uid="{00000000-0004-0000-1500-000002000000}"/>
    <hyperlink ref="G23" location="'Quad%203'!A1" display="Quad 3" xr:uid="{00000000-0004-0000-1500-000003000000}"/>
    <hyperlink ref="H23" location="'Quad%204'!A1" display="Quad 4" xr:uid="{00000000-0004-0000-1500-000004000000}"/>
  </hyperlinks>
  <pageMargins left="0.7" right="0.7" top="0.75" bottom="0.75" header="0.3" footer="0.3"/>
  <headerFooter>
    <oddHeader xml:space="preserve">&amp;LSteuben County Lakes Council&amp;RPrinted &amp;D
</oddHead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F23"/>
  <sheetViews>
    <sheetView topLeftCell="AW1" zoomScale="125" workbookViewId="0">
      <selection activeCell="BA12" sqref="BA12"/>
    </sheetView>
  </sheetViews>
  <sheetFormatPr defaultColWidth="8.6640625" defaultRowHeight="13.2" x14ac:dyDescent="0.25"/>
  <cols>
    <col min="1" max="1" width="25.6640625" customWidth="1"/>
    <col min="2" max="2" width="12" style="6" customWidth="1"/>
    <col min="3" max="3" width="12" style="5" customWidth="1"/>
    <col min="4" max="4" width="12" style="6" customWidth="1"/>
    <col min="5" max="16" width="12" customWidth="1"/>
    <col min="17" max="17" width="12" style="5" customWidth="1"/>
    <col min="18" max="38" width="12" customWidth="1"/>
    <col min="39" max="43" width="12" style="5" customWidth="1"/>
    <col min="44" max="54" width="12" customWidth="1"/>
  </cols>
  <sheetData>
    <row r="1" spans="1:58" ht="17.399999999999999" x14ac:dyDescent="0.3">
      <c r="A1" s="228" t="s">
        <v>507</v>
      </c>
      <c r="B1" s="95"/>
      <c r="C1" s="77"/>
      <c r="D1" s="95"/>
      <c r="E1" s="97"/>
      <c r="F1" s="97"/>
      <c r="G1" s="97"/>
      <c r="H1" s="97"/>
      <c r="I1" s="97"/>
      <c r="J1" s="97"/>
      <c r="K1" s="97"/>
      <c r="L1" s="97"/>
      <c r="M1" s="97"/>
      <c r="N1" s="97"/>
      <c r="O1" s="97"/>
      <c r="P1" s="97"/>
      <c r="Q1" s="77"/>
      <c r="R1" s="97"/>
      <c r="S1" s="97"/>
      <c r="T1" s="97"/>
      <c r="U1" s="97"/>
      <c r="V1" s="97"/>
      <c r="W1" s="97"/>
      <c r="X1" s="97"/>
      <c r="Y1" s="97"/>
      <c r="Z1" s="97"/>
      <c r="AA1" s="97"/>
      <c r="AB1" s="97"/>
      <c r="AC1" s="97"/>
      <c r="AD1" s="97"/>
      <c r="AE1" s="97"/>
      <c r="AF1" s="97"/>
      <c r="AG1" s="97"/>
      <c r="AH1" s="97"/>
      <c r="AI1" s="97"/>
      <c r="AJ1" s="97"/>
      <c r="AK1" s="97"/>
      <c r="AL1" s="97"/>
      <c r="AM1" s="77"/>
      <c r="AN1" s="134"/>
      <c r="AO1" s="134"/>
      <c r="AP1" s="134"/>
      <c r="AQ1" s="134"/>
    </row>
    <row r="2" spans="1:58" s="1" customFormat="1" x14ac:dyDescent="0.25">
      <c r="A2" s="89" t="s">
        <v>309</v>
      </c>
      <c r="B2" s="92">
        <v>40325</v>
      </c>
      <c r="C2" s="91">
        <v>40388</v>
      </c>
      <c r="D2" s="92">
        <v>40414</v>
      </c>
      <c r="E2" s="91">
        <v>40689</v>
      </c>
      <c r="F2" s="91">
        <v>40752</v>
      </c>
      <c r="G2" s="91">
        <v>40786</v>
      </c>
      <c r="H2" s="91">
        <v>41051</v>
      </c>
      <c r="I2" s="91">
        <v>41114</v>
      </c>
      <c r="J2" s="91">
        <v>41124</v>
      </c>
      <c r="K2" s="91">
        <v>41359</v>
      </c>
      <c r="L2" s="91">
        <v>41383</v>
      </c>
      <c r="M2" s="91">
        <v>41418</v>
      </c>
      <c r="N2" s="91">
        <v>41452</v>
      </c>
      <c r="O2" s="91">
        <v>41480</v>
      </c>
      <c r="P2" s="91">
        <v>41515</v>
      </c>
      <c r="Q2" s="91">
        <v>41544</v>
      </c>
      <c r="R2" s="91">
        <v>41572</v>
      </c>
      <c r="S2" s="91">
        <v>41604</v>
      </c>
      <c r="T2" s="91">
        <v>41631</v>
      </c>
      <c r="U2" s="91">
        <v>41667</v>
      </c>
      <c r="V2" s="91">
        <v>41694</v>
      </c>
      <c r="W2" s="91">
        <v>41788</v>
      </c>
      <c r="X2" s="91">
        <v>41878</v>
      </c>
      <c r="Y2" s="91">
        <v>41963</v>
      </c>
      <c r="Z2" s="91">
        <v>42045</v>
      </c>
      <c r="AA2" s="91">
        <v>42145</v>
      </c>
      <c r="AB2" s="91">
        <v>42241</v>
      </c>
      <c r="AC2" s="91">
        <v>42331</v>
      </c>
      <c r="AD2" s="91">
        <v>42516</v>
      </c>
      <c r="AE2" s="91">
        <v>42577</v>
      </c>
      <c r="AF2" s="91">
        <v>42605</v>
      </c>
      <c r="AG2" s="91">
        <v>42881</v>
      </c>
      <c r="AH2" s="91">
        <v>42936</v>
      </c>
      <c r="AI2" s="91">
        <v>42971</v>
      </c>
      <c r="AJ2" s="91">
        <v>43249</v>
      </c>
      <c r="AK2" s="91">
        <v>43311</v>
      </c>
      <c r="AL2" s="91">
        <v>43341</v>
      </c>
      <c r="AM2" s="306">
        <v>43595</v>
      </c>
      <c r="AN2" s="307">
        <v>43675</v>
      </c>
      <c r="AO2" s="308">
        <v>43705</v>
      </c>
      <c r="AP2" s="91">
        <v>43978</v>
      </c>
      <c r="AQ2" s="91">
        <v>44035</v>
      </c>
      <c r="AR2" s="91">
        <v>44068</v>
      </c>
      <c r="AS2" s="91">
        <v>44342</v>
      </c>
      <c r="AT2" s="91">
        <v>44398</v>
      </c>
      <c r="AU2" s="91">
        <v>44434</v>
      </c>
      <c r="AV2" s="308">
        <v>44704</v>
      </c>
      <c r="AW2" s="308">
        <v>44769</v>
      </c>
      <c r="AX2" s="308">
        <v>44788</v>
      </c>
      <c r="AY2" s="91">
        <v>45070</v>
      </c>
      <c r="AZ2" s="308">
        <v>45118</v>
      </c>
      <c r="BA2" s="308"/>
      <c r="BB2" s="134"/>
      <c r="BC2" s="134"/>
      <c r="BD2" s="308"/>
      <c r="BE2" s="308"/>
      <c r="BF2" s="134"/>
    </row>
    <row r="3" spans="1:58" x14ac:dyDescent="0.25">
      <c r="A3" s="93" t="s">
        <v>181</v>
      </c>
      <c r="B3" s="95">
        <v>128</v>
      </c>
      <c r="C3" s="77">
        <v>36</v>
      </c>
      <c r="D3" s="108">
        <v>300</v>
      </c>
      <c r="E3" s="108">
        <v>9000</v>
      </c>
      <c r="F3" s="77">
        <v>46</v>
      </c>
      <c r="G3" s="77">
        <v>50</v>
      </c>
      <c r="H3" s="77">
        <v>10.9</v>
      </c>
      <c r="I3" s="77">
        <v>54.8</v>
      </c>
      <c r="J3" s="77">
        <v>23.1</v>
      </c>
      <c r="K3" s="77">
        <v>10</v>
      </c>
      <c r="L3" s="120">
        <v>1520</v>
      </c>
      <c r="M3" s="77">
        <v>45</v>
      </c>
      <c r="N3" s="120">
        <v>910</v>
      </c>
      <c r="O3" s="77">
        <v>39</v>
      </c>
      <c r="P3" s="77">
        <v>66</v>
      </c>
      <c r="Q3" s="77">
        <v>44.4</v>
      </c>
      <c r="R3" s="77">
        <v>54</v>
      </c>
      <c r="S3" s="77">
        <v>20</v>
      </c>
      <c r="T3" s="120">
        <v>1070</v>
      </c>
      <c r="U3" s="77">
        <v>83</v>
      </c>
      <c r="V3" s="120">
        <v>470</v>
      </c>
      <c r="W3" s="77">
        <v>50</v>
      </c>
      <c r="X3" s="77">
        <v>65</v>
      </c>
      <c r="Y3" s="77">
        <v>15</v>
      </c>
      <c r="Z3" s="77">
        <v>43</v>
      </c>
      <c r="AA3" s="77">
        <v>20</v>
      </c>
      <c r="AB3" s="77">
        <v>20.100000000000001</v>
      </c>
      <c r="AC3" s="77">
        <v>16</v>
      </c>
      <c r="AD3" s="77">
        <v>30.3</v>
      </c>
      <c r="AE3" s="77">
        <v>157.5</v>
      </c>
      <c r="AF3" s="77">
        <v>49</v>
      </c>
      <c r="AG3" s="120">
        <v>1539</v>
      </c>
      <c r="AH3" s="120">
        <v>816</v>
      </c>
      <c r="AI3" s="77">
        <v>10</v>
      </c>
      <c r="AJ3" s="77">
        <v>74</v>
      </c>
      <c r="AK3" s="77">
        <v>29.5</v>
      </c>
      <c r="AL3" s="77">
        <v>27.5</v>
      </c>
      <c r="AM3" s="77">
        <v>18.7</v>
      </c>
      <c r="AN3" s="138">
        <v>29.9</v>
      </c>
      <c r="AO3" s="138">
        <v>111</v>
      </c>
      <c r="AP3" s="138">
        <v>45.5</v>
      </c>
      <c r="AQ3" s="138">
        <v>37.9</v>
      </c>
      <c r="AR3" s="138">
        <v>48.8</v>
      </c>
      <c r="AS3" s="138">
        <v>90.6</v>
      </c>
      <c r="AT3" s="138">
        <v>43.5</v>
      </c>
      <c r="AU3" s="138">
        <v>50.4</v>
      </c>
      <c r="AV3" s="138">
        <v>17.3</v>
      </c>
      <c r="AW3" s="138">
        <v>22.3</v>
      </c>
      <c r="AX3" s="138">
        <v>16.100000000000001</v>
      </c>
      <c r="AY3" s="138">
        <v>18.899999999999999</v>
      </c>
      <c r="AZ3" s="138">
        <v>93.9</v>
      </c>
      <c r="BA3" s="138"/>
      <c r="BB3" s="138"/>
      <c r="BC3" s="138"/>
      <c r="BD3" s="138"/>
      <c r="BE3" s="138"/>
      <c r="BF3" s="138"/>
    </row>
    <row r="4" spans="1:58" ht="26.4" x14ac:dyDescent="0.25">
      <c r="A4" s="98" t="s">
        <v>192</v>
      </c>
      <c r="B4" s="95"/>
      <c r="C4" s="77"/>
      <c r="D4" s="111"/>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138"/>
      <c r="AO4" s="138"/>
      <c r="AP4" s="138"/>
      <c r="AQ4" s="138"/>
      <c r="AR4" s="138"/>
      <c r="AS4" s="138"/>
      <c r="AT4" s="138"/>
      <c r="AU4" s="138"/>
      <c r="AV4" s="138"/>
      <c r="AW4" s="138"/>
      <c r="AX4" s="138"/>
      <c r="AY4" s="138"/>
      <c r="AZ4" s="138"/>
      <c r="BA4" s="138"/>
      <c r="BB4" s="138"/>
      <c r="BC4" s="138"/>
      <c r="BD4" s="138"/>
      <c r="BE4" s="138"/>
      <c r="BF4" s="138"/>
    </row>
    <row r="5" spans="1:58" x14ac:dyDescent="0.25">
      <c r="A5" s="93" t="s">
        <v>359</v>
      </c>
      <c r="B5" s="108">
        <v>0.14000000000000001</v>
      </c>
      <c r="C5" s="77">
        <v>0.05</v>
      </c>
      <c r="D5" s="95">
        <v>0.04</v>
      </c>
      <c r="E5" s="108">
        <v>0.5</v>
      </c>
      <c r="F5" s="77">
        <v>0.03</v>
      </c>
      <c r="G5" s="77">
        <v>0.04</v>
      </c>
      <c r="H5" s="77">
        <v>3.4000000000000002E-2</v>
      </c>
      <c r="I5" s="77">
        <v>6.8000000000000005E-2</v>
      </c>
      <c r="J5" s="77">
        <v>5.3999999999999999E-2</v>
      </c>
      <c r="K5" s="77">
        <v>5.5E-2</v>
      </c>
      <c r="L5" s="120">
        <v>0.7</v>
      </c>
      <c r="M5" s="77">
        <v>4.9000000000000002E-2</v>
      </c>
      <c r="N5" s="120">
        <v>0.17199999999999999</v>
      </c>
      <c r="O5" s="77">
        <v>3.1E-2</v>
      </c>
      <c r="P5" s="77">
        <v>3.6000000000000004E-2</v>
      </c>
      <c r="Q5" s="77">
        <v>4.9000000000000002E-2</v>
      </c>
      <c r="R5" s="77">
        <v>5.3999999999999999E-2</v>
      </c>
      <c r="S5" s="77">
        <v>5.1999999999999998E-2</v>
      </c>
      <c r="T5" s="120">
        <v>0.20300000000000001</v>
      </c>
      <c r="U5" s="77">
        <v>0.05</v>
      </c>
      <c r="V5" s="120">
        <v>0.11600000000000001</v>
      </c>
      <c r="W5" s="77">
        <v>5.0999999999999997E-2</v>
      </c>
      <c r="X5" s="77">
        <v>6.9000000000000006E-2</v>
      </c>
      <c r="Y5" s="77">
        <v>7.0000000000000007E-2</v>
      </c>
      <c r="Z5" s="77">
        <v>3.5000000000000003E-2</v>
      </c>
      <c r="AA5" s="77">
        <v>4.9000000000000002E-2</v>
      </c>
      <c r="AB5" s="77">
        <v>5.2999999999999999E-2</v>
      </c>
      <c r="AC5" s="77">
        <v>4.2999999999999997E-2</v>
      </c>
      <c r="AD5" s="77">
        <v>3.4000000000000002E-2</v>
      </c>
      <c r="AE5" s="77">
        <v>2.8000000000000001E-2</v>
      </c>
      <c r="AF5" s="77">
        <v>4.2999999999999997E-2</v>
      </c>
      <c r="AG5" s="120">
        <v>0.19600000000000001</v>
      </c>
      <c r="AH5" s="77">
        <v>2.8000000000000001E-2</v>
      </c>
      <c r="AI5" s="77">
        <v>4.5999999999999999E-2</v>
      </c>
      <c r="AJ5" s="77">
        <v>6.9000000000000006E-2</v>
      </c>
      <c r="AK5" s="77">
        <v>4.5999999999999999E-2</v>
      </c>
      <c r="AL5" s="77">
        <v>4.7E-2</v>
      </c>
      <c r="AM5" s="120">
        <v>8.8999999999999996E-2</v>
      </c>
      <c r="AN5" s="138">
        <v>6.2E-2</v>
      </c>
      <c r="AO5" s="218">
        <v>0.08</v>
      </c>
      <c r="AP5" s="218">
        <v>8.2000000000000003E-2</v>
      </c>
      <c r="AQ5" s="138">
        <v>0.06</v>
      </c>
      <c r="AR5" s="138">
        <v>4.9000000000000002E-2</v>
      </c>
      <c r="AS5" s="138">
        <v>0.01</v>
      </c>
      <c r="AT5" s="138">
        <v>4.2000000000000003E-2</v>
      </c>
      <c r="AU5" s="138">
        <v>3.5000000000000003E-2</v>
      </c>
      <c r="AV5" s="138">
        <v>2.5999999999999999E-2</v>
      </c>
      <c r="AW5" s="138">
        <v>6.3E-2</v>
      </c>
      <c r="AX5" s="138">
        <v>4.4999999999999998E-2</v>
      </c>
      <c r="AY5" s="138" t="s">
        <v>696</v>
      </c>
      <c r="AZ5" s="138">
        <v>3.5999999999999997E-2</v>
      </c>
      <c r="BA5" s="138"/>
      <c r="BB5" s="138"/>
      <c r="BC5" s="138"/>
      <c r="BD5" s="138"/>
      <c r="BE5" s="138"/>
      <c r="BF5" s="138"/>
    </row>
    <row r="6" spans="1:58" x14ac:dyDescent="0.25">
      <c r="A6" s="93" t="s">
        <v>360</v>
      </c>
      <c r="B6" s="95">
        <v>10</v>
      </c>
      <c r="C6" s="77">
        <v>13</v>
      </c>
      <c r="D6" s="95">
        <v>6</v>
      </c>
      <c r="E6" s="108">
        <v>80</v>
      </c>
      <c r="F6" s="77">
        <v>8</v>
      </c>
      <c r="G6" s="77">
        <v>7</v>
      </c>
      <c r="H6" s="77">
        <v>8</v>
      </c>
      <c r="I6" s="77">
        <v>15</v>
      </c>
      <c r="J6" s="77">
        <v>9</v>
      </c>
      <c r="K6" s="77">
        <v>4</v>
      </c>
      <c r="L6" s="120">
        <v>187</v>
      </c>
      <c r="M6" s="77">
        <v>5.55</v>
      </c>
      <c r="N6" s="77">
        <v>14.1</v>
      </c>
      <c r="O6" s="77">
        <v>3.65</v>
      </c>
      <c r="P6" s="77">
        <v>4.2</v>
      </c>
      <c r="Q6" s="77">
        <v>4.91</v>
      </c>
      <c r="R6" s="77">
        <v>13.2</v>
      </c>
      <c r="S6" s="77">
        <v>4.0599999999999996</v>
      </c>
      <c r="T6" s="77">
        <v>19.7</v>
      </c>
      <c r="U6" s="77" t="s">
        <v>186</v>
      </c>
      <c r="V6" s="77">
        <v>8.3000000000000007</v>
      </c>
      <c r="W6" s="77">
        <v>5.8</v>
      </c>
      <c r="X6" s="77">
        <v>9.6</v>
      </c>
      <c r="Y6" s="77">
        <v>2.4</v>
      </c>
      <c r="Z6" s="77">
        <v>2.8</v>
      </c>
      <c r="AA6" s="77">
        <v>5</v>
      </c>
      <c r="AB6" s="77">
        <v>4.2</v>
      </c>
      <c r="AC6" s="77">
        <v>3.7</v>
      </c>
      <c r="AD6" s="77">
        <v>3.9</v>
      </c>
      <c r="AE6" s="77">
        <v>4.2</v>
      </c>
      <c r="AF6" s="77">
        <v>9.4</v>
      </c>
      <c r="AG6" s="77">
        <v>24</v>
      </c>
      <c r="AH6" s="77">
        <v>8.6</v>
      </c>
      <c r="AI6" s="77">
        <v>6</v>
      </c>
      <c r="AJ6" s="77">
        <v>7</v>
      </c>
      <c r="AK6" s="77">
        <v>7.8</v>
      </c>
      <c r="AL6" s="77">
        <v>7.4</v>
      </c>
      <c r="AM6" s="77">
        <v>12</v>
      </c>
      <c r="AN6" s="138">
        <v>9.4</v>
      </c>
      <c r="AO6" s="138"/>
      <c r="AP6" s="138">
        <v>7.6</v>
      </c>
      <c r="AQ6" s="138">
        <v>5.4</v>
      </c>
      <c r="AR6" s="138">
        <v>4.8</v>
      </c>
      <c r="AS6" s="138">
        <v>1.1000000000000001</v>
      </c>
      <c r="AT6" s="138">
        <v>4.4000000000000004</v>
      </c>
      <c r="AU6" s="138">
        <v>3.4</v>
      </c>
      <c r="AV6" s="138">
        <v>3.2</v>
      </c>
      <c r="AW6" s="138">
        <v>6.3</v>
      </c>
      <c r="AX6" s="138">
        <v>4.9000000000000004</v>
      </c>
      <c r="AY6" s="138">
        <v>5.5</v>
      </c>
      <c r="AZ6" s="138">
        <v>6.4</v>
      </c>
      <c r="BA6" s="138"/>
      <c r="BB6" s="138"/>
      <c r="BC6" s="138"/>
      <c r="BD6" s="138"/>
      <c r="BE6" s="138"/>
      <c r="BF6" s="138"/>
    </row>
    <row r="7" spans="1:58" x14ac:dyDescent="0.25">
      <c r="A7" s="44"/>
      <c r="E7" s="6"/>
      <c r="F7" s="5"/>
      <c r="G7" s="5"/>
      <c r="H7" s="5"/>
      <c r="I7" s="5"/>
      <c r="J7" s="5"/>
      <c r="K7" s="5"/>
      <c r="L7" s="5"/>
      <c r="M7" s="5"/>
      <c r="N7" s="5"/>
      <c r="O7" s="5"/>
      <c r="P7" s="5"/>
      <c r="R7" s="5"/>
      <c r="S7" s="5"/>
      <c r="T7" s="5"/>
      <c r="U7" s="5"/>
      <c r="V7" s="5"/>
      <c r="W7" s="5"/>
      <c r="X7" s="5"/>
      <c r="Y7" s="5"/>
      <c r="Z7" s="5"/>
      <c r="AA7" s="5"/>
      <c r="AB7" s="5"/>
      <c r="AC7" s="5"/>
      <c r="AD7" s="5"/>
      <c r="AE7" s="5"/>
      <c r="AF7" s="5"/>
      <c r="AG7" s="5"/>
      <c r="AH7" s="5"/>
      <c r="AI7" s="5"/>
      <c r="AJ7" s="5"/>
      <c r="AK7" s="5"/>
      <c r="AL7" s="5"/>
      <c r="AN7" s="84"/>
      <c r="AO7" s="84"/>
      <c r="AP7" s="84"/>
      <c r="AQ7" s="84"/>
      <c r="AR7" s="84"/>
      <c r="AS7" s="84"/>
      <c r="AT7" s="84"/>
      <c r="AU7" s="84"/>
      <c r="AV7" s="84"/>
      <c r="AW7" s="84"/>
      <c r="AX7" s="84"/>
      <c r="AY7" s="84"/>
      <c r="AZ7" s="84"/>
      <c r="BA7" s="84"/>
      <c r="BB7" s="84"/>
      <c r="BC7" s="84"/>
      <c r="BD7" s="84"/>
      <c r="BE7" s="84"/>
      <c r="BF7" s="84"/>
    </row>
    <row r="8" spans="1:58" x14ac:dyDescent="0.25">
      <c r="A8" s="93" t="s">
        <v>361</v>
      </c>
      <c r="B8" s="95">
        <v>4.87</v>
      </c>
      <c r="C8" s="77">
        <v>7.24</v>
      </c>
      <c r="D8" s="95">
        <v>7.13</v>
      </c>
      <c r="E8" s="77">
        <v>6.93</v>
      </c>
      <c r="F8" s="77">
        <v>6.52</v>
      </c>
      <c r="G8" s="77">
        <v>8.85</v>
      </c>
      <c r="H8" s="77">
        <v>10.82</v>
      </c>
      <c r="I8" s="77">
        <v>5.99</v>
      </c>
      <c r="J8" s="77">
        <v>7.63</v>
      </c>
      <c r="K8" s="77">
        <v>12.22</v>
      </c>
      <c r="L8" s="77">
        <v>7.6</v>
      </c>
      <c r="M8" s="77">
        <v>7.79</v>
      </c>
      <c r="N8" s="77">
        <v>5.91</v>
      </c>
      <c r="O8" s="77">
        <v>6.53</v>
      </c>
      <c r="P8" s="77">
        <v>6.81</v>
      </c>
      <c r="Q8" s="77">
        <v>8.5299999999999994</v>
      </c>
      <c r="R8" s="77">
        <v>6.49</v>
      </c>
      <c r="S8" s="77">
        <v>9.51</v>
      </c>
      <c r="T8" s="77">
        <v>11.32</v>
      </c>
      <c r="U8" s="77">
        <v>9.0500000000000007</v>
      </c>
      <c r="V8" s="77">
        <v>9.65</v>
      </c>
      <c r="W8" s="77">
        <v>7.2</v>
      </c>
      <c r="X8" s="77">
        <v>8.82</v>
      </c>
      <c r="Y8" s="77">
        <v>10.64</v>
      </c>
      <c r="Z8" s="77">
        <v>12.51</v>
      </c>
      <c r="AA8" s="77">
        <v>8.86</v>
      </c>
      <c r="AB8" s="77">
        <v>4.2</v>
      </c>
      <c r="AC8" s="77" t="s">
        <v>19</v>
      </c>
      <c r="AD8" s="77">
        <v>7.62</v>
      </c>
      <c r="AE8" s="77">
        <v>7.75</v>
      </c>
      <c r="AF8" s="77">
        <v>7.15</v>
      </c>
      <c r="AG8" s="77"/>
      <c r="AH8" s="77">
        <v>10.7</v>
      </c>
      <c r="AI8" s="77">
        <v>7.82</v>
      </c>
      <c r="AJ8" s="77">
        <v>9.6300000000000008</v>
      </c>
      <c r="AK8" s="77">
        <v>9.14</v>
      </c>
      <c r="AL8" s="77">
        <v>10.050000000000001</v>
      </c>
      <c r="AM8" s="77">
        <v>9.89</v>
      </c>
      <c r="AN8" s="138">
        <v>8.33</v>
      </c>
      <c r="AO8" s="138">
        <v>7.99</v>
      </c>
      <c r="AP8" s="138">
        <v>7.3</v>
      </c>
      <c r="AQ8" s="138">
        <v>6.8</v>
      </c>
      <c r="AR8" s="138">
        <v>8.4</v>
      </c>
      <c r="AS8" s="138">
        <v>6.8</v>
      </c>
      <c r="AT8" s="138">
        <v>9.1999999999999993</v>
      </c>
      <c r="AU8" s="138">
        <v>8.1999999999999993</v>
      </c>
      <c r="AV8" s="138">
        <v>8.8000000000000007</v>
      </c>
      <c r="AW8" s="138">
        <v>8.4</v>
      </c>
      <c r="AX8" s="138">
        <v>7.6</v>
      </c>
      <c r="AY8" s="138">
        <v>9.8000000000000007</v>
      </c>
      <c r="AZ8" s="138">
        <v>9.6999999999999993</v>
      </c>
      <c r="BA8" s="138"/>
      <c r="BB8" s="138"/>
      <c r="BC8" s="138"/>
      <c r="BD8" s="138"/>
      <c r="BE8" s="138"/>
      <c r="BF8" s="138"/>
    </row>
    <row r="9" spans="1:58" x14ac:dyDescent="0.25">
      <c r="A9" s="93" t="s">
        <v>362</v>
      </c>
      <c r="B9" s="95">
        <v>7.35</v>
      </c>
      <c r="C9" s="77">
        <v>7.81</v>
      </c>
      <c r="D9" s="95">
        <v>8.06</v>
      </c>
      <c r="E9" s="77">
        <v>7.54</v>
      </c>
      <c r="F9" s="77">
        <v>8.77</v>
      </c>
      <c r="G9" s="77">
        <v>7.61</v>
      </c>
      <c r="H9" s="77">
        <v>8.1</v>
      </c>
      <c r="I9" s="77">
        <v>8.09</v>
      </c>
      <c r="J9" s="77">
        <v>7.91</v>
      </c>
      <c r="K9" s="77">
        <v>7.82</v>
      </c>
      <c r="L9" s="77">
        <v>7.48</v>
      </c>
      <c r="M9" s="77">
        <v>8.0500000000000007</v>
      </c>
      <c r="N9" s="77">
        <v>7.5</v>
      </c>
      <c r="O9" s="77">
        <v>8.09</v>
      </c>
      <c r="P9" s="77">
        <v>8.11</v>
      </c>
      <c r="Q9" s="77">
        <v>8.24</v>
      </c>
      <c r="R9" s="77">
        <v>7.87</v>
      </c>
      <c r="S9" s="77">
        <v>8.0299999999999994</v>
      </c>
      <c r="T9" s="77">
        <v>7.57</v>
      </c>
      <c r="U9" s="77">
        <v>7.69</v>
      </c>
      <c r="V9" s="77">
        <v>7.3</v>
      </c>
      <c r="W9" s="77">
        <v>7.95</v>
      </c>
      <c r="X9" s="77">
        <v>8.24</v>
      </c>
      <c r="Y9" s="77">
        <v>7.91</v>
      </c>
      <c r="Z9" s="77">
        <v>7.72</v>
      </c>
      <c r="AA9" s="77">
        <v>8.2200000000000006</v>
      </c>
      <c r="AB9" s="77">
        <v>7.97</v>
      </c>
      <c r="AC9" s="77">
        <v>8.09</v>
      </c>
      <c r="AD9" s="77">
        <v>8.09</v>
      </c>
      <c r="AE9" s="77">
        <v>8.2200000000000006</v>
      </c>
      <c r="AF9" s="77">
        <v>8.1</v>
      </c>
      <c r="AG9" s="77">
        <v>7.5</v>
      </c>
      <c r="AH9" s="77">
        <v>8.11</v>
      </c>
      <c r="AI9" s="77">
        <v>8.01</v>
      </c>
      <c r="AJ9" s="77">
        <v>7.96</v>
      </c>
      <c r="AK9" s="77">
        <v>8.23</v>
      </c>
      <c r="AL9" s="77">
        <v>8.3699999999999992</v>
      </c>
      <c r="AM9" s="77">
        <v>7.62</v>
      </c>
      <c r="AN9" s="138">
        <v>8.1199999999999992</v>
      </c>
      <c r="AO9" s="138">
        <v>8.02</v>
      </c>
      <c r="AP9" s="138">
        <v>7.79</v>
      </c>
      <c r="AQ9" s="138">
        <v>8.0299999999999994</v>
      </c>
      <c r="AR9" s="138">
        <v>8.1999999999999993</v>
      </c>
      <c r="AS9" s="138">
        <v>8.2799999999999994</v>
      </c>
      <c r="AT9" s="138">
        <v>8.0299999999999994</v>
      </c>
      <c r="AU9" s="138">
        <v>8.17</v>
      </c>
      <c r="AV9" s="138">
        <v>8.1</v>
      </c>
      <c r="AW9" s="138">
        <v>8.31</v>
      </c>
      <c r="AX9" s="138">
        <v>7.67</v>
      </c>
      <c r="AY9" s="138">
        <v>8.3699999999999992</v>
      </c>
      <c r="AZ9" s="138">
        <v>8.27</v>
      </c>
      <c r="BA9" s="138"/>
      <c r="BB9" s="138"/>
      <c r="BC9" s="138"/>
      <c r="BD9" s="138"/>
      <c r="BE9" s="138"/>
      <c r="BF9" s="138"/>
    </row>
    <row r="10" spans="1:58" x14ac:dyDescent="0.25">
      <c r="A10" s="93" t="s">
        <v>679</v>
      </c>
      <c r="B10" s="95">
        <v>21.5</v>
      </c>
      <c r="C10" s="77">
        <v>26.1</v>
      </c>
      <c r="D10" s="95">
        <v>23.8</v>
      </c>
      <c r="E10" s="77">
        <v>17.2</v>
      </c>
      <c r="F10" s="77">
        <v>26</v>
      </c>
      <c r="G10" s="77">
        <v>22.3</v>
      </c>
      <c r="H10" s="77">
        <v>20.399999999999999</v>
      </c>
      <c r="I10" s="77">
        <v>26.6</v>
      </c>
      <c r="J10" s="77">
        <v>27.3</v>
      </c>
      <c r="K10" s="77">
        <v>4.5</v>
      </c>
      <c r="L10" s="77">
        <v>9.6</v>
      </c>
      <c r="M10" s="77">
        <v>16.7</v>
      </c>
      <c r="N10" s="77">
        <v>23.5</v>
      </c>
      <c r="O10" s="77">
        <v>25.6</v>
      </c>
      <c r="P10" s="77">
        <v>24.9</v>
      </c>
      <c r="Q10" s="77">
        <v>19.8</v>
      </c>
      <c r="R10" s="77">
        <v>10.9</v>
      </c>
      <c r="S10" s="77">
        <v>3.7</v>
      </c>
      <c r="T10" s="77">
        <v>3.2</v>
      </c>
      <c r="U10" s="77">
        <v>0.7</v>
      </c>
      <c r="V10" s="77">
        <v>3</v>
      </c>
      <c r="W10" s="77">
        <v>21.1</v>
      </c>
      <c r="X10" s="77">
        <v>25.2</v>
      </c>
      <c r="Y10" s="77">
        <v>2.5</v>
      </c>
      <c r="Z10" s="77">
        <v>2.5</v>
      </c>
      <c r="AA10" s="77">
        <v>16</v>
      </c>
      <c r="AB10" s="77">
        <v>21</v>
      </c>
      <c r="AC10" s="77" t="s">
        <v>19</v>
      </c>
      <c r="AD10" s="77">
        <v>22.7</v>
      </c>
      <c r="AE10" s="77">
        <v>26.9</v>
      </c>
      <c r="AF10" s="77">
        <v>23.5</v>
      </c>
      <c r="AG10" s="77">
        <v>16.2</v>
      </c>
      <c r="AH10" s="77">
        <v>26.2</v>
      </c>
      <c r="AI10" s="77">
        <v>21.6</v>
      </c>
      <c r="AJ10" s="77">
        <v>26.7</v>
      </c>
      <c r="AK10" s="77">
        <v>23</v>
      </c>
      <c r="AL10" s="77">
        <v>25.4</v>
      </c>
      <c r="AM10" s="77">
        <v>55.8</v>
      </c>
      <c r="AN10" s="138">
        <v>77.7</v>
      </c>
      <c r="AO10" s="138">
        <v>70.900000000000006</v>
      </c>
      <c r="AP10" s="138">
        <v>74.400000000000006</v>
      </c>
      <c r="AQ10" s="138">
        <v>81.5</v>
      </c>
      <c r="AR10" s="138">
        <v>80</v>
      </c>
      <c r="AS10" s="138">
        <v>78.5</v>
      </c>
      <c r="AT10" s="138">
        <v>74.599999999999994</v>
      </c>
      <c r="AU10" s="138">
        <v>80.2</v>
      </c>
      <c r="AV10" s="138">
        <v>64.900000000000006</v>
      </c>
      <c r="AW10" s="138">
        <v>75.099999999999994</v>
      </c>
      <c r="AX10" s="138">
        <v>71.2</v>
      </c>
      <c r="AY10" s="138">
        <v>70.7</v>
      </c>
      <c r="AZ10" s="138">
        <v>78.2</v>
      </c>
      <c r="BA10" s="138"/>
      <c r="BB10" s="138"/>
      <c r="BC10" s="138"/>
      <c r="BD10" s="138"/>
      <c r="BE10" s="138"/>
      <c r="BF10" s="138"/>
    </row>
    <row r="11" spans="1:58" x14ac:dyDescent="0.25">
      <c r="A11" s="93" t="s">
        <v>344</v>
      </c>
      <c r="B11" s="95">
        <v>475.8</v>
      </c>
      <c r="C11" s="77">
        <v>840</v>
      </c>
      <c r="D11" s="95">
        <v>728</v>
      </c>
      <c r="E11" s="77">
        <v>593</v>
      </c>
      <c r="F11" s="77">
        <v>787</v>
      </c>
      <c r="G11" s="77">
        <v>798</v>
      </c>
      <c r="H11" s="77">
        <v>774</v>
      </c>
      <c r="I11" s="77">
        <v>693</v>
      </c>
      <c r="J11" s="77">
        <v>702</v>
      </c>
      <c r="K11" s="77">
        <v>810</v>
      </c>
      <c r="L11" s="77">
        <v>400.2</v>
      </c>
      <c r="M11" s="77">
        <v>761</v>
      </c>
      <c r="N11" s="77">
        <v>671</v>
      </c>
      <c r="O11" s="77">
        <v>754</v>
      </c>
      <c r="P11" s="77">
        <v>802</v>
      </c>
      <c r="Q11" s="77">
        <v>851</v>
      </c>
      <c r="R11" s="77">
        <v>847</v>
      </c>
      <c r="S11" s="77">
        <v>848</v>
      </c>
      <c r="T11" s="77">
        <v>731</v>
      </c>
      <c r="U11" s="77">
        <v>865.32</v>
      </c>
      <c r="V11" s="77">
        <v>401.5</v>
      </c>
      <c r="W11" s="77">
        <v>735</v>
      </c>
      <c r="X11" s="77">
        <v>719</v>
      </c>
      <c r="Y11" s="77">
        <v>875</v>
      </c>
      <c r="Z11" s="77">
        <v>1002</v>
      </c>
      <c r="AA11" s="77">
        <v>858</v>
      </c>
      <c r="AB11" s="77">
        <v>794</v>
      </c>
      <c r="AC11" s="77" t="s">
        <v>19</v>
      </c>
      <c r="AD11" s="77">
        <v>866</v>
      </c>
      <c r="AE11" s="77">
        <v>772</v>
      </c>
      <c r="AF11" s="77">
        <v>753</v>
      </c>
      <c r="AG11" s="77">
        <v>526</v>
      </c>
      <c r="AH11" s="77" t="s">
        <v>84</v>
      </c>
      <c r="AI11" s="77">
        <v>776</v>
      </c>
      <c r="AJ11" s="77">
        <v>735</v>
      </c>
      <c r="AK11" s="77">
        <v>860</v>
      </c>
      <c r="AL11" s="77">
        <v>750</v>
      </c>
      <c r="AM11" s="77">
        <v>618</v>
      </c>
      <c r="AN11" s="138">
        <v>704</v>
      </c>
      <c r="AO11" s="138">
        <v>652</v>
      </c>
      <c r="AP11" s="138">
        <v>605</v>
      </c>
      <c r="AQ11" s="138">
        <v>704</v>
      </c>
      <c r="AR11" s="138">
        <v>684</v>
      </c>
      <c r="AS11" s="138">
        <v>836</v>
      </c>
      <c r="AT11" s="138">
        <v>646</v>
      </c>
      <c r="AU11" s="138">
        <v>688</v>
      </c>
      <c r="AV11" s="138">
        <v>635</v>
      </c>
      <c r="AW11" s="138">
        <v>620</v>
      </c>
      <c r="AX11" s="138">
        <v>684</v>
      </c>
      <c r="AY11" s="138">
        <v>676</v>
      </c>
      <c r="AZ11" s="138">
        <v>765</v>
      </c>
      <c r="BA11" s="138"/>
      <c r="BB11" s="138"/>
      <c r="BC11" s="138"/>
      <c r="BD11" s="138"/>
      <c r="BE11" s="138"/>
      <c r="BF11" s="138"/>
    </row>
    <row r="12" spans="1:58" x14ac:dyDescent="0.25">
      <c r="A12" s="93" t="s">
        <v>345</v>
      </c>
      <c r="B12" s="95" t="s">
        <v>287</v>
      </c>
      <c r="C12" s="77"/>
      <c r="D12" s="95"/>
      <c r="E12" s="77" t="s">
        <v>287</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97"/>
      <c r="AH12" s="97"/>
      <c r="AI12" s="77"/>
      <c r="AJ12" s="77"/>
      <c r="AK12" s="77"/>
      <c r="AL12" s="77"/>
      <c r="AM12" s="77"/>
      <c r="AN12" s="138"/>
      <c r="AO12" s="138" t="s">
        <v>476</v>
      </c>
      <c r="AP12" s="138"/>
      <c r="AQ12" s="138"/>
      <c r="AR12" s="138"/>
      <c r="AS12" s="138"/>
      <c r="AT12" s="138"/>
      <c r="AU12" s="138" t="s">
        <v>674</v>
      </c>
      <c r="AV12" s="138"/>
      <c r="AW12" s="138"/>
      <c r="AX12" s="138" t="s">
        <v>134</v>
      </c>
      <c r="AY12" s="138"/>
      <c r="AZ12" s="138"/>
      <c r="BA12" s="138"/>
      <c r="BB12" s="138"/>
      <c r="BC12" s="138"/>
      <c r="BD12" s="138"/>
      <c r="BE12" s="138"/>
      <c r="BF12" s="138"/>
    </row>
    <row r="13" spans="1:58" x14ac:dyDescent="0.25">
      <c r="A13" s="77" t="s">
        <v>404</v>
      </c>
      <c r="B13" s="95"/>
      <c r="C13" s="77"/>
      <c r="D13" s="95"/>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97"/>
      <c r="AH13" s="97"/>
      <c r="AI13" s="77"/>
      <c r="AJ13" s="77"/>
      <c r="AK13" s="77"/>
      <c r="AL13" s="77"/>
      <c r="AM13" s="77"/>
      <c r="AN13" s="138"/>
      <c r="AO13" s="138"/>
      <c r="AP13" s="138"/>
      <c r="AQ13" s="138"/>
      <c r="AR13" s="138"/>
      <c r="AS13" s="138"/>
      <c r="AT13" s="138"/>
      <c r="AU13" s="138"/>
      <c r="AV13" s="138"/>
      <c r="AW13" s="309"/>
      <c r="AX13" s="309"/>
      <c r="AY13" s="309"/>
      <c r="AZ13" s="309"/>
      <c r="BA13" s="309"/>
      <c r="BB13" s="309"/>
      <c r="BC13" s="309"/>
      <c r="BD13" s="309"/>
      <c r="BE13" s="309"/>
      <c r="BF13" s="309"/>
    </row>
    <row r="14" spans="1:58" x14ac:dyDescent="0.25">
      <c r="A14" s="93" t="s">
        <v>216</v>
      </c>
      <c r="B14" s="112" t="s">
        <v>433</v>
      </c>
      <c r="C14" s="77">
        <v>2968.19</v>
      </c>
      <c r="D14" s="95">
        <v>1792.11</v>
      </c>
      <c r="E14" s="112" t="s">
        <v>433</v>
      </c>
      <c r="F14" s="77">
        <v>3105.91</v>
      </c>
      <c r="G14" s="77">
        <v>1764.45</v>
      </c>
      <c r="H14" s="77">
        <v>3005.58</v>
      </c>
      <c r="I14" s="77">
        <v>1255.17</v>
      </c>
      <c r="J14" s="77">
        <v>1133.55</v>
      </c>
      <c r="K14" s="77">
        <v>4809.07</v>
      </c>
      <c r="L14" s="112" t="s">
        <v>433</v>
      </c>
      <c r="M14" s="77">
        <v>1520.06</v>
      </c>
      <c r="N14" s="112" t="s">
        <v>433</v>
      </c>
      <c r="O14" s="112" t="s">
        <v>433</v>
      </c>
      <c r="P14" s="77">
        <v>1496.48</v>
      </c>
      <c r="Q14" s="77">
        <v>1556.59</v>
      </c>
      <c r="R14" s="77">
        <v>1359.78</v>
      </c>
      <c r="S14" s="77">
        <v>2574.38</v>
      </c>
      <c r="T14" s="112" t="s">
        <v>433</v>
      </c>
      <c r="U14" s="112" t="s">
        <v>433</v>
      </c>
      <c r="V14" s="112" t="s">
        <v>433</v>
      </c>
      <c r="W14" s="77" t="s">
        <v>407</v>
      </c>
      <c r="X14" s="77">
        <v>1205.6300000000001</v>
      </c>
      <c r="Y14" s="77">
        <v>1248.73</v>
      </c>
      <c r="Z14" s="77">
        <v>1755.28</v>
      </c>
      <c r="AA14" s="77">
        <v>3468.44</v>
      </c>
      <c r="AB14" s="77">
        <v>2935.36</v>
      </c>
      <c r="AC14" s="77" t="s">
        <v>19</v>
      </c>
      <c r="AD14" s="77">
        <v>6218.11</v>
      </c>
      <c r="AE14" s="77">
        <v>1387.17</v>
      </c>
      <c r="AF14" s="77">
        <v>1564.6</v>
      </c>
      <c r="AG14" s="77" t="s">
        <v>433</v>
      </c>
      <c r="AH14" s="77" t="s">
        <v>433</v>
      </c>
      <c r="AI14" s="77" t="s">
        <v>542</v>
      </c>
      <c r="AJ14" s="77" t="s">
        <v>20</v>
      </c>
      <c r="AK14" s="77">
        <v>2413.92</v>
      </c>
      <c r="AL14" s="77" t="s">
        <v>20</v>
      </c>
      <c r="AM14" s="77" t="s">
        <v>19</v>
      </c>
      <c r="AN14" s="138">
        <v>2494.6999999999998</v>
      </c>
      <c r="AO14" s="138" t="s">
        <v>19</v>
      </c>
      <c r="AP14" s="138" t="s">
        <v>259</v>
      </c>
      <c r="AQ14" s="138">
        <v>1815.44</v>
      </c>
      <c r="AR14" s="138">
        <v>702.73</v>
      </c>
      <c r="AS14" s="138">
        <v>2002.21</v>
      </c>
      <c r="AT14" s="77" t="s">
        <v>433</v>
      </c>
      <c r="AU14" s="77">
        <v>1158.06</v>
      </c>
      <c r="AV14" s="138">
        <v>3269.45</v>
      </c>
      <c r="AW14" s="138">
        <v>4634.63</v>
      </c>
      <c r="AX14" s="138">
        <v>2626.39</v>
      </c>
      <c r="AY14" s="138">
        <v>2745.11</v>
      </c>
      <c r="AZ14" s="138">
        <v>1384.2</v>
      </c>
      <c r="BA14" s="138"/>
      <c r="BB14" s="138"/>
      <c r="BC14" s="138"/>
      <c r="BD14" s="138"/>
      <c r="BE14" s="138"/>
      <c r="BF14" s="138"/>
    </row>
    <row r="15" spans="1:58" x14ac:dyDescent="0.25">
      <c r="A15" s="93" t="s">
        <v>369</v>
      </c>
      <c r="B15" s="112" t="s">
        <v>433</v>
      </c>
      <c r="C15" s="77">
        <v>1572.48</v>
      </c>
      <c r="D15" s="95">
        <v>438.19</v>
      </c>
      <c r="E15" s="112" t="s">
        <v>433</v>
      </c>
      <c r="F15" s="77">
        <v>1012.58</v>
      </c>
      <c r="G15" s="99">
        <f>+(((G6*(G14*28.3))*(60))/1000000)*24</f>
        <v>503.33406480000008</v>
      </c>
      <c r="H15" s="77">
        <v>979.86</v>
      </c>
      <c r="I15" s="77">
        <v>767.26</v>
      </c>
      <c r="J15" s="77">
        <v>415.75</v>
      </c>
      <c r="K15" s="77">
        <v>75435.72</v>
      </c>
      <c r="L15" s="112" t="s">
        <v>433</v>
      </c>
      <c r="M15" s="77">
        <v>344394.01</v>
      </c>
      <c r="N15" s="112" t="s">
        <v>433</v>
      </c>
      <c r="O15" s="112" t="s">
        <v>433</v>
      </c>
      <c r="P15" s="77">
        <v>256.32</v>
      </c>
      <c r="Q15" s="77">
        <v>311.7</v>
      </c>
      <c r="R15" s="77">
        <v>731.98</v>
      </c>
      <c r="S15" s="77">
        <v>426.24</v>
      </c>
      <c r="T15" s="112" t="s">
        <v>433</v>
      </c>
      <c r="U15" s="112" t="s">
        <v>282</v>
      </c>
      <c r="V15" s="112" t="s">
        <v>433</v>
      </c>
      <c r="W15" s="77" t="s">
        <v>407</v>
      </c>
      <c r="X15" s="77">
        <v>472</v>
      </c>
      <c r="Y15" s="77">
        <v>122.22</v>
      </c>
      <c r="Z15" s="77">
        <v>200.43</v>
      </c>
      <c r="AA15" s="77">
        <v>707.23</v>
      </c>
      <c r="AB15" s="77">
        <v>502.77</v>
      </c>
      <c r="AC15" s="77" t="s">
        <v>19</v>
      </c>
      <c r="AD15" s="77">
        <v>3.9</v>
      </c>
      <c r="AE15" s="77">
        <v>237.59</v>
      </c>
      <c r="AF15" s="77">
        <v>599.77</v>
      </c>
      <c r="AG15" s="77" t="s">
        <v>433</v>
      </c>
      <c r="AH15" s="77" t="s">
        <v>433</v>
      </c>
      <c r="AI15" s="77" t="s">
        <v>433</v>
      </c>
      <c r="AJ15" s="77" t="s">
        <v>20</v>
      </c>
      <c r="AK15" s="77">
        <v>767.84</v>
      </c>
      <c r="AL15" s="77" t="s">
        <v>20</v>
      </c>
      <c r="AM15" s="77" t="s">
        <v>19</v>
      </c>
      <c r="AN15" s="138">
        <v>956.32</v>
      </c>
      <c r="AO15" s="138" t="s">
        <v>19</v>
      </c>
      <c r="AP15" s="138" t="s">
        <v>259</v>
      </c>
      <c r="AQ15" s="138">
        <v>399.79</v>
      </c>
      <c r="AR15" s="138">
        <v>137.56</v>
      </c>
      <c r="AS15" s="138">
        <v>89.82</v>
      </c>
      <c r="AT15" s="131" t="s">
        <v>433</v>
      </c>
      <c r="AU15" s="131">
        <v>160.57</v>
      </c>
      <c r="AV15" s="138">
        <v>3.2</v>
      </c>
      <c r="AW15" s="138">
        <v>1190.72</v>
      </c>
      <c r="AX15" s="138">
        <v>524.82000000000005</v>
      </c>
      <c r="AY15" s="138">
        <v>615.71</v>
      </c>
      <c r="AZ15" s="138">
        <v>361.27</v>
      </c>
      <c r="BA15" s="138"/>
      <c r="BB15" s="138"/>
      <c r="BC15" s="138"/>
      <c r="BD15" s="138"/>
      <c r="BE15" s="138"/>
      <c r="BF15" s="138"/>
    </row>
    <row r="16" spans="1:58" x14ac:dyDescent="0.25">
      <c r="A16" s="93" t="s">
        <v>656</v>
      </c>
      <c r="B16" s="112" t="s">
        <v>433</v>
      </c>
      <c r="C16" s="77">
        <v>6.05</v>
      </c>
      <c r="D16" s="95">
        <v>2.92</v>
      </c>
      <c r="E16" s="112" t="s">
        <v>433</v>
      </c>
      <c r="F16" s="77">
        <v>3.8</v>
      </c>
      <c r="G16" s="99">
        <f>+(((G5*(G14*28.3))*(60))/1000000)*24</f>
        <v>2.8761946560000005</v>
      </c>
      <c r="H16" s="77">
        <v>4.16</v>
      </c>
      <c r="I16" s="77">
        <v>3.48</v>
      </c>
      <c r="J16" s="77">
        <v>2.4900000000000002</v>
      </c>
      <c r="K16" s="77">
        <v>1037.24</v>
      </c>
      <c r="L16" s="112" t="s">
        <v>433</v>
      </c>
      <c r="M16" s="77">
        <v>3040.6</v>
      </c>
      <c r="N16" s="112" t="s">
        <v>433</v>
      </c>
      <c r="O16" s="112" t="s">
        <v>433</v>
      </c>
      <c r="P16" s="77">
        <v>2.2000000000000002</v>
      </c>
      <c r="Q16" s="77">
        <v>3.11</v>
      </c>
      <c r="R16" s="77">
        <v>2.99</v>
      </c>
      <c r="S16" s="77">
        <v>5.46</v>
      </c>
      <c r="T16" s="112" t="s">
        <v>433</v>
      </c>
      <c r="U16" s="112" t="s">
        <v>433</v>
      </c>
      <c r="V16" s="112" t="s">
        <v>433</v>
      </c>
      <c r="W16" s="77" t="s">
        <v>407</v>
      </c>
      <c r="X16" s="77">
        <v>3.39</v>
      </c>
      <c r="Y16" s="77">
        <v>3.56</v>
      </c>
      <c r="Z16" s="77">
        <v>2.5099999999999998</v>
      </c>
      <c r="AA16" s="77">
        <v>6.93</v>
      </c>
      <c r="AB16" s="77">
        <v>6.34</v>
      </c>
      <c r="AC16" s="77" t="s">
        <v>19</v>
      </c>
      <c r="AD16" s="77">
        <v>3.4000000000000002E-2</v>
      </c>
      <c r="AE16" s="77">
        <v>1.58</v>
      </c>
      <c r="AF16" s="77">
        <v>2.74</v>
      </c>
      <c r="AG16" s="77" t="s">
        <v>433</v>
      </c>
      <c r="AH16" s="77" t="s">
        <v>433</v>
      </c>
      <c r="AI16" s="77" t="s">
        <v>433</v>
      </c>
      <c r="AJ16" s="77" t="s">
        <v>20</v>
      </c>
      <c r="AK16" s="77">
        <v>4.53</v>
      </c>
      <c r="AL16" s="77" t="s">
        <v>20</v>
      </c>
      <c r="AM16" s="77" t="s">
        <v>19</v>
      </c>
      <c r="AN16" s="138">
        <v>6.31</v>
      </c>
      <c r="AO16" s="138" t="s">
        <v>19</v>
      </c>
      <c r="AP16" s="138" t="s">
        <v>259</v>
      </c>
      <c r="AQ16" s="138">
        <v>4.4400000000000004</v>
      </c>
      <c r="AR16" s="138">
        <v>1.4</v>
      </c>
      <c r="AS16" s="138">
        <v>0.82</v>
      </c>
      <c r="AT16" s="77" t="s">
        <v>433</v>
      </c>
      <c r="AU16" s="77">
        <v>1.65</v>
      </c>
      <c r="AV16" s="138">
        <v>3.47</v>
      </c>
      <c r="AW16" s="138">
        <v>11.91</v>
      </c>
      <c r="AX16" s="138">
        <v>4.82</v>
      </c>
      <c r="AY16" s="138" t="s">
        <v>704</v>
      </c>
      <c r="AZ16" s="138">
        <v>2.0299999999999998</v>
      </c>
      <c r="BA16" s="138"/>
      <c r="BB16" s="138"/>
      <c r="BC16" s="138"/>
      <c r="BD16" s="138"/>
      <c r="BE16" s="138"/>
      <c r="BF16" s="138"/>
    </row>
    <row r="17" spans="1:58" x14ac:dyDescent="0.25">
      <c r="A17" s="93" t="s">
        <v>400</v>
      </c>
      <c r="B17" s="112" t="s">
        <v>433</v>
      </c>
      <c r="C17" s="112" t="s">
        <v>433</v>
      </c>
      <c r="D17" s="112" t="s">
        <v>433</v>
      </c>
      <c r="E17" s="112" t="s">
        <v>433</v>
      </c>
      <c r="F17" s="112" t="s">
        <v>433</v>
      </c>
      <c r="G17" s="112" t="s">
        <v>433</v>
      </c>
      <c r="H17" s="112" t="s">
        <v>433</v>
      </c>
      <c r="I17" s="112" t="s">
        <v>433</v>
      </c>
      <c r="J17" s="112" t="s">
        <v>433</v>
      </c>
      <c r="K17" s="77">
        <v>8.1999999999999993</v>
      </c>
      <c r="L17" s="77">
        <v>7.72</v>
      </c>
      <c r="M17" s="77">
        <v>2.95</v>
      </c>
      <c r="N17" s="77">
        <v>17.2</v>
      </c>
      <c r="O17" s="77">
        <v>3.47</v>
      </c>
      <c r="P17" s="77">
        <v>1.38</v>
      </c>
      <c r="Q17" s="77">
        <v>0.90200000000000002</v>
      </c>
      <c r="R17" s="77">
        <v>0.90200000000000002</v>
      </c>
      <c r="S17" s="77">
        <v>1.74</v>
      </c>
      <c r="T17" s="77">
        <v>1120</v>
      </c>
      <c r="U17" s="77">
        <v>5.58</v>
      </c>
      <c r="V17" s="77">
        <v>9.5399999999999991</v>
      </c>
      <c r="W17" s="77">
        <v>4.03</v>
      </c>
      <c r="X17" s="77">
        <v>0.32</v>
      </c>
      <c r="Y17" s="77">
        <v>1.58</v>
      </c>
      <c r="Z17" s="77">
        <v>4.05</v>
      </c>
      <c r="AA17" s="77">
        <v>3.17</v>
      </c>
      <c r="AB17" s="77">
        <v>2.1</v>
      </c>
      <c r="AC17" s="77">
        <v>1.65</v>
      </c>
      <c r="AD17" s="77">
        <v>4.8600000000000003</v>
      </c>
      <c r="AE17" s="77">
        <v>2.63</v>
      </c>
      <c r="AF17" s="77" t="s">
        <v>433</v>
      </c>
      <c r="AG17" s="77" t="s">
        <v>433</v>
      </c>
      <c r="AH17" s="77" t="s">
        <v>433</v>
      </c>
      <c r="AI17" s="77" t="s">
        <v>433</v>
      </c>
      <c r="AJ17" s="77" t="s">
        <v>433</v>
      </c>
      <c r="AK17" s="77" t="s">
        <v>433</v>
      </c>
      <c r="AL17" s="77" t="s">
        <v>433</v>
      </c>
      <c r="AM17" s="77" t="s">
        <v>433</v>
      </c>
      <c r="AN17" s="77" t="s">
        <v>433</v>
      </c>
      <c r="AO17" s="77" t="s">
        <v>433</v>
      </c>
      <c r="AP17" s="77" t="s">
        <v>433</v>
      </c>
      <c r="AQ17" s="77" t="s">
        <v>433</v>
      </c>
      <c r="AR17" s="77" t="s">
        <v>433</v>
      </c>
      <c r="AS17" s="77" t="s">
        <v>433</v>
      </c>
      <c r="AT17" s="77" t="s">
        <v>433</v>
      </c>
      <c r="AU17" s="77" t="s">
        <v>433</v>
      </c>
      <c r="AV17" s="77" t="s">
        <v>433</v>
      </c>
      <c r="AW17" s="77" t="s">
        <v>433</v>
      </c>
      <c r="AX17" s="77" t="s">
        <v>433</v>
      </c>
      <c r="AY17" s="77" t="s">
        <v>433</v>
      </c>
      <c r="AZ17" s="77" t="s">
        <v>433</v>
      </c>
      <c r="BA17" s="138"/>
      <c r="BB17" s="138"/>
      <c r="BC17" s="138"/>
      <c r="BD17" s="138"/>
      <c r="BE17" s="138"/>
      <c r="BF17" s="138"/>
    </row>
    <row r="18" spans="1:58" x14ac:dyDescent="0.25">
      <c r="A18" s="148" t="s">
        <v>401</v>
      </c>
      <c r="B18" s="165" t="s">
        <v>433</v>
      </c>
      <c r="C18" s="165" t="s">
        <v>433</v>
      </c>
      <c r="D18" s="165" t="s">
        <v>433</v>
      </c>
      <c r="E18" s="165" t="s">
        <v>433</v>
      </c>
      <c r="F18" s="165" t="s">
        <v>433</v>
      </c>
      <c r="G18" s="165" t="s">
        <v>433</v>
      </c>
      <c r="H18" s="165" t="s">
        <v>433</v>
      </c>
      <c r="I18" s="165" t="s">
        <v>433</v>
      </c>
      <c r="J18" s="165" t="s">
        <v>433</v>
      </c>
      <c r="K18" s="72">
        <v>154643.23000000001</v>
      </c>
      <c r="L18" s="72" t="s">
        <v>289</v>
      </c>
      <c r="M18" s="72">
        <v>183056.27</v>
      </c>
      <c r="N18" s="72" t="s">
        <v>289</v>
      </c>
      <c r="O18" s="72" t="s">
        <v>289</v>
      </c>
      <c r="P18" s="72">
        <v>84.22</v>
      </c>
      <c r="Q18" s="72">
        <v>57.26</v>
      </c>
      <c r="R18" s="72">
        <v>50.02</v>
      </c>
      <c r="S18" s="72">
        <v>182.67</v>
      </c>
      <c r="T18" s="72" t="s">
        <v>289</v>
      </c>
      <c r="U18" s="72" t="s">
        <v>289</v>
      </c>
      <c r="V18" s="72" t="s">
        <v>289</v>
      </c>
      <c r="W18" s="131" t="s">
        <v>407</v>
      </c>
      <c r="X18" s="131">
        <v>15.73</v>
      </c>
      <c r="Y18" s="131">
        <v>80.459999999999994</v>
      </c>
      <c r="Z18" s="131">
        <v>289.91000000000003</v>
      </c>
      <c r="AA18" s="131">
        <v>448.38</v>
      </c>
      <c r="AB18" s="131">
        <v>251.38</v>
      </c>
      <c r="AC18" s="131" t="s">
        <v>19</v>
      </c>
      <c r="AD18" s="131">
        <v>1232.4000000000001</v>
      </c>
      <c r="AE18" s="131">
        <v>148.78</v>
      </c>
      <c r="AF18" s="131" t="s">
        <v>433</v>
      </c>
      <c r="AG18" s="131" t="s">
        <v>433</v>
      </c>
      <c r="AH18" s="131" t="s">
        <v>433</v>
      </c>
      <c r="AI18" s="131" t="s">
        <v>433</v>
      </c>
      <c r="AJ18" s="131" t="s">
        <v>433</v>
      </c>
      <c r="AK18" s="131" t="s">
        <v>433</v>
      </c>
      <c r="AL18" s="131" t="s">
        <v>433</v>
      </c>
      <c r="AM18" s="131" t="s">
        <v>433</v>
      </c>
      <c r="AN18" s="131" t="s">
        <v>433</v>
      </c>
      <c r="AO18" s="131" t="s">
        <v>433</v>
      </c>
      <c r="AP18" s="131" t="s">
        <v>433</v>
      </c>
      <c r="AQ18" s="131" t="s">
        <v>433</v>
      </c>
      <c r="AR18" s="131" t="s">
        <v>433</v>
      </c>
      <c r="AS18" s="131" t="s">
        <v>433</v>
      </c>
      <c r="AT18" s="131" t="s">
        <v>433</v>
      </c>
      <c r="AU18" s="131" t="s">
        <v>433</v>
      </c>
      <c r="AV18" s="131" t="s">
        <v>433</v>
      </c>
      <c r="AW18" s="131" t="s">
        <v>433</v>
      </c>
      <c r="AX18" s="131" t="s">
        <v>433</v>
      </c>
      <c r="AY18" s="131" t="s">
        <v>433</v>
      </c>
      <c r="AZ18" s="131" t="s">
        <v>433</v>
      </c>
      <c r="BA18" s="138"/>
      <c r="BB18" s="138"/>
      <c r="BC18" s="138"/>
      <c r="BD18" s="138"/>
      <c r="BE18" s="138"/>
      <c r="BF18" s="138"/>
    </row>
    <row r="19" spans="1:58" x14ac:dyDescent="0.25">
      <c r="A19" s="12" t="s">
        <v>305</v>
      </c>
      <c r="B19" s="36" t="s">
        <v>433</v>
      </c>
      <c r="C19" s="36" t="s">
        <v>433</v>
      </c>
      <c r="D19" s="36" t="s">
        <v>433</v>
      </c>
      <c r="E19" s="36" t="s">
        <v>433</v>
      </c>
      <c r="F19" s="36" t="s">
        <v>433</v>
      </c>
      <c r="G19" s="36" t="s">
        <v>433</v>
      </c>
      <c r="H19" s="36" t="s">
        <v>433</v>
      </c>
      <c r="I19" s="36" t="s">
        <v>433</v>
      </c>
      <c r="J19" s="36" t="s">
        <v>433</v>
      </c>
      <c r="K19" s="13" t="s">
        <v>186</v>
      </c>
      <c r="L19" s="13" t="s">
        <v>186</v>
      </c>
      <c r="M19" s="13" t="s">
        <v>186</v>
      </c>
      <c r="N19" s="13" t="s">
        <v>186</v>
      </c>
      <c r="O19" s="13" t="s">
        <v>186</v>
      </c>
      <c r="P19" s="13" t="s">
        <v>186</v>
      </c>
      <c r="Q19" s="13" t="s">
        <v>186</v>
      </c>
      <c r="R19" s="13" t="s">
        <v>186</v>
      </c>
      <c r="S19" s="13" t="s">
        <v>186</v>
      </c>
      <c r="T19" s="13" t="s">
        <v>186</v>
      </c>
      <c r="U19" s="13" t="s">
        <v>186</v>
      </c>
      <c r="V19" s="13" t="s">
        <v>464</v>
      </c>
      <c r="W19" s="77">
        <v>0.90800000000000003</v>
      </c>
      <c r="X19" s="77">
        <v>0.97299999999999998</v>
      </c>
      <c r="Y19" s="77">
        <v>1.1000000000000001</v>
      </c>
      <c r="Z19" s="77">
        <v>99</v>
      </c>
      <c r="AA19" s="77" t="s">
        <v>433</v>
      </c>
      <c r="AB19" s="77">
        <v>1.1000000000000001</v>
      </c>
      <c r="AC19" s="77" t="s">
        <v>19</v>
      </c>
      <c r="AD19" s="77">
        <v>0.94</v>
      </c>
      <c r="AE19" s="77">
        <v>1.1000000000000001</v>
      </c>
      <c r="AF19" s="77" t="s">
        <v>433</v>
      </c>
      <c r="AG19" s="77" t="s">
        <v>433</v>
      </c>
      <c r="AH19" s="77" t="s">
        <v>433</v>
      </c>
      <c r="AI19" s="77" t="s">
        <v>433</v>
      </c>
      <c r="AJ19" s="77" t="s">
        <v>433</v>
      </c>
      <c r="AK19" s="77" t="s">
        <v>433</v>
      </c>
      <c r="AL19" s="77" t="s">
        <v>433</v>
      </c>
      <c r="AM19" s="77" t="s">
        <v>433</v>
      </c>
      <c r="AN19" s="77" t="s">
        <v>433</v>
      </c>
      <c r="AO19" s="77" t="s">
        <v>433</v>
      </c>
      <c r="AP19" s="77" t="s">
        <v>433</v>
      </c>
      <c r="AQ19" s="77" t="s">
        <v>433</v>
      </c>
      <c r="AR19" s="77" t="s">
        <v>433</v>
      </c>
      <c r="AS19" s="77" t="s">
        <v>433</v>
      </c>
      <c r="AT19" s="77" t="s">
        <v>433</v>
      </c>
      <c r="AU19" s="77" t="s">
        <v>433</v>
      </c>
      <c r="AV19" s="77" t="s">
        <v>433</v>
      </c>
      <c r="AW19" s="77" t="s">
        <v>433</v>
      </c>
      <c r="AX19" s="77" t="s">
        <v>433</v>
      </c>
      <c r="AY19" s="77" t="s">
        <v>433</v>
      </c>
      <c r="AZ19" s="77" t="s">
        <v>433</v>
      </c>
      <c r="BA19" s="138"/>
      <c r="BB19" s="138"/>
      <c r="BC19" s="138"/>
      <c r="BD19" s="138"/>
      <c r="BE19" s="138"/>
      <c r="BF19" s="138"/>
    </row>
    <row r="20" spans="1:58" x14ac:dyDescent="0.25">
      <c r="A20" s="12" t="s">
        <v>678</v>
      </c>
      <c r="B20" s="36" t="s">
        <v>433</v>
      </c>
      <c r="C20" s="36" t="s">
        <v>433</v>
      </c>
      <c r="D20" s="36" t="s">
        <v>433</v>
      </c>
      <c r="E20" s="36" t="s">
        <v>433</v>
      </c>
      <c r="F20" s="36" t="s">
        <v>433</v>
      </c>
      <c r="G20" s="36" t="s">
        <v>433</v>
      </c>
      <c r="H20" s="36" t="s">
        <v>433</v>
      </c>
      <c r="I20" s="36" t="s">
        <v>433</v>
      </c>
      <c r="J20" s="36" t="s">
        <v>433</v>
      </c>
      <c r="K20" s="13" t="s">
        <v>239</v>
      </c>
      <c r="L20" s="13" t="s">
        <v>239</v>
      </c>
      <c r="M20" s="13" t="s">
        <v>239</v>
      </c>
      <c r="N20" s="13" t="s">
        <v>239</v>
      </c>
      <c r="O20" s="13" t="s">
        <v>239</v>
      </c>
      <c r="P20" s="13" t="s">
        <v>239</v>
      </c>
      <c r="Q20" s="13" t="s">
        <v>239</v>
      </c>
      <c r="R20" s="13" t="s">
        <v>239</v>
      </c>
      <c r="S20" s="13" t="s">
        <v>239</v>
      </c>
      <c r="T20" s="13" t="s">
        <v>239</v>
      </c>
      <c r="U20" s="13" t="s">
        <v>239</v>
      </c>
      <c r="V20" s="13" t="s">
        <v>191</v>
      </c>
      <c r="W20" s="77" t="s">
        <v>407</v>
      </c>
      <c r="X20" s="77">
        <v>47.84</v>
      </c>
      <c r="Y20" s="77">
        <v>56.02</v>
      </c>
      <c r="Z20" s="77">
        <v>70.87</v>
      </c>
      <c r="AA20" s="77" t="s">
        <v>433</v>
      </c>
      <c r="AB20" s="77">
        <v>131.68</v>
      </c>
      <c r="AC20" s="77" t="s">
        <v>19</v>
      </c>
      <c r="AD20" s="77">
        <v>238.36</v>
      </c>
      <c r="AE20" s="77">
        <v>62.23</v>
      </c>
      <c r="AF20" s="77" t="s">
        <v>433</v>
      </c>
      <c r="AG20" s="77" t="s">
        <v>433</v>
      </c>
      <c r="AH20" s="77" t="s">
        <v>433</v>
      </c>
      <c r="AI20" s="77" t="s">
        <v>433</v>
      </c>
      <c r="AJ20" s="77" t="s">
        <v>433</v>
      </c>
      <c r="AK20" s="77" t="s">
        <v>433</v>
      </c>
      <c r="AL20" s="77" t="s">
        <v>433</v>
      </c>
      <c r="AM20" s="77" t="s">
        <v>433</v>
      </c>
      <c r="AN20" s="77" t="s">
        <v>433</v>
      </c>
      <c r="AO20" s="77" t="s">
        <v>433</v>
      </c>
      <c r="AP20" s="77" t="s">
        <v>433</v>
      </c>
      <c r="AQ20" s="77" t="s">
        <v>433</v>
      </c>
      <c r="AR20" s="77" t="s">
        <v>433</v>
      </c>
      <c r="AS20" s="77" t="s">
        <v>433</v>
      </c>
      <c r="AT20" s="77" t="s">
        <v>433</v>
      </c>
      <c r="AU20" s="77" t="s">
        <v>433</v>
      </c>
      <c r="AV20" s="77" t="s">
        <v>433</v>
      </c>
      <c r="AW20" s="77" t="s">
        <v>433</v>
      </c>
      <c r="AX20" s="77" t="s">
        <v>433</v>
      </c>
      <c r="AY20" s="77" t="s">
        <v>433</v>
      </c>
      <c r="AZ20" s="77" t="s">
        <v>433</v>
      </c>
      <c r="BA20" s="138"/>
      <c r="BB20" s="138"/>
      <c r="BC20" s="138"/>
      <c r="BD20" s="138"/>
      <c r="BE20" s="138"/>
      <c r="BF20" s="138"/>
    </row>
    <row r="21" spans="1:58" ht="13.8" x14ac:dyDescent="0.25">
      <c r="C21" s="45"/>
      <c r="D21" s="45"/>
      <c r="E21" s="45"/>
      <c r="F21" s="5"/>
      <c r="G21" s="5"/>
      <c r="H21" s="5"/>
      <c r="I21" s="5"/>
      <c r="J21" s="5"/>
      <c r="K21" s="5"/>
      <c r="L21" s="5"/>
      <c r="M21" s="5"/>
      <c r="N21" s="5"/>
    </row>
    <row r="22" spans="1:58" x14ac:dyDescent="0.25">
      <c r="A22" s="25" t="s">
        <v>219</v>
      </c>
      <c r="E22" s="5"/>
      <c r="F22" s="5"/>
      <c r="G22" s="5"/>
      <c r="H22" s="5"/>
      <c r="I22" s="5"/>
      <c r="J22" s="5"/>
      <c r="K22" s="5"/>
      <c r="L22" s="5"/>
      <c r="M22" s="5"/>
      <c r="N22" s="5"/>
    </row>
    <row r="23" spans="1:58"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1600-000000000000}"/>
    <hyperlink ref="D23" location="'Quad%201'!A1" display="Quad 1" xr:uid="{00000000-0004-0000-1600-000001000000}"/>
    <hyperlink ref="E23" location="'Quad%202'!A1" display="Quad 2" xr:uid="{00000000-0004-0000-1600-000002000000}"/>
    <hyperlink ref="F23" location="'Quad%203'!A1" display="Quad 3" xr:uid="{00000000-0004-0000-1600-000003000000}"/>
    <hyperlink ref="G23" location="'Quad%204'!A1" display="Quad 4" xr:uid="{00000000-0004-0000-1600-000004000000}"/>
  </hyperlinks>
  <pageMargins left="0.7" right="0.7" top="0.75" bottom="0.75" header="0.3" footer="0.3"/>
  <headerFooter>
    <oddHeader xml:space="preserve">&amp;LSteuben County Lakes Council&amp;RPrinted &amp;D
</oddHead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E31"/>
  <sheetViews>
    <sheetView topLeftCell="AW1" zoomScale="125" workbookViewId="0">
      <selection activeCell="BA10" sqref="BA10"/>
    </sheetView>
  </sheetViews>
  <sheetFormatPr defaultColWidth="8.6640625" defaultRowHeight="13.2" x14ac:dyDescent="0.25"/>
  <cols>
    <col min="1" max="1" width="30.6640625" customWidth="1"/>
    <col min="2" max="8" width="12" customWidth="1"/>
    <col min="9" max="11" width="12" style="6" customWidth="1"/>
    <col min="12" max="16" width="12" customWidth="1"/>
    <col min="17" max="24" width="12" style="5" customWidth="1"/>
    <col min="25" max="27" width="12" customWidth="1"/>
    <col min="28" max="29" width="12" style="5" customWidth="1"/>
    <col min="30" max="30" width="12" customWidth="1"/>
    <col min="31" max="39" width="12" style="5" customWidth="1"/>
    <col min="40" max="42" width="12" customWidth="1"/>
    <col min="43" max="51" width="12" style="5" customWidth="1"/>
  </cols>
  <sheetData>
    <row r="1" spans="1:57" ht="17.399999999999999" x14ac:dyDescent="0.3">
      <c r="A1" s="226" t="s">
        <v>508</v>
      </c>
      <c r="B1" s="226"/>
      <c r="C1" s="226"/>
      <c r="D1" s="310"/>
      <c r="E1" s="38"/>
      <c r="F1" s="1"/>
      <c r="G1" s="1"/>
      <c r="H1" s="1"/>
    </row>
    <row r="2" spans="1:57" s="1" customFormat="1" x14ac:dyDescent="0.25">
      <c r="A2" s="89" t="s">
        <v>309</v>
      </c>
      <c r="B2" s="107">
        <v>39388</v>
      </c>
      <c r="C2" s="107">
        <v>39591</v>
      </c>
      <c r="D2" s="107">
        <v>39657</v>
      </c>
      <c r="E2" s="107">
        <v>39705</v>
      </c>
      <c r="F2" s="107">
        <v>39956</v>
      </c>
      <c r="G2" s="107">
        <v>40018</v>
      </c>
      <c r="H2" s="107">
        <v>40050</v>
      </c>
      <c r="I2" s="92">
        <v>40325</v>
      </c>
      <c r="J2" s="92">
        <v>40388</v>
      </c>
      <c r="K2" s="92">
        <v>40415</v>
      </c>
      <c r="L2" s="91">
        <v>40689</v>
      </c>
      <c r="M2" s="91">
        <v>40752</v>
      </c>
      <c r="N2" s="91">
        <v>40785</v>
      </c>
      <c r="O2" s="91">
        <v>41051</v>
      </c>
      <c r="P2" s="219">
        <v>41114</v>
      </c>
      <c r="Q2" s="91">
        <v>41124</v>
      </c>
      <c r="R2" s="91">
        <v>41359</v>
      </c>
      <c r="S2" s="91">
        <v>41383</v>
      </c>
      <c r="T2" s="91">
        <v>41418</v>
      </c>
      <c r="U2" s="91">
        <v>41453</v>
      </c>
      <c r="V2" s="91">
        <v>41480</v>
      </c>
      <c r="W2" s="91">
        <v>41515</v>
      </c>
      <c r="X2" s="91">
        <v>41547</v>
      </c>
      <c r="Y2" s="219">
        <v>41576</v>
      </c>
      <c r="Z2" s="219">
        <v>41604</v>
      </c>
      <c r="AA2" s="219">
        <v>41634</v>
      </c>
      <c r="AB2" s="103">
        <v>41653</v>
      </c>
      <c r="AC2" s="103">
        <v>41684</v>
      </c>
      <c r="AD2" s="91">
        <v>41788</v>
      </c>
      <c r="AE2" s="91">
        <v>41878</v>
      </c>
      <c r="AF2" s="91">
        <v>41963</v>
      </c>
      <c r="AG2" s="91">
        <v>42046</v>
      </c>
      <c r="AH2" s="91">
        <v>42145</v>
      </c>
      <c r="AI2" s="91">
        <v>42241</v>
      </c>
      <c r="AJ2" s="91">
        <v>42332</v>
      </c>
      <c r="AK2" s="91">
        <v>42516</v>
      </c>
      <c r="AL2" s="91">
        <v>42577</v>
      </c>
      <c r="AM2" s="91">
        <v>42605</v>
      </c>
      <c r="AN2" s="91">
        <v>42881</v>
      </c>
      <c r="AO2" s="91">
        <v>42936</v>
      </c>
      <c r="AP2" s="91">
        <v>42971</v>
      </c>
      <c r="AQ2" s="91">
        <v>43249</v>
      </c>
      <c r="AR2" s="91">
        <v>43311</v>
      </c>
      <c r="AS2" s="91">
        <v>43342</v>
      </c>
      <c r="AT2" s="91">
        <v>43595</v>
      </c>
      <c r="AU2" s="307">
        <v>43676</v>
      </c>
      <c r="AV2" s="91">
        <v>43705</v>
      </c>
      <c r="AW2" s="91">
        <v>43978</v>
      </c>
      <c r="AX2" s="91">
        <v>44342</v>
      </c>
      <c r="AY2" s="308">
        <v>44704</v>
      </c>
      <c r="AZ2" s="91">
        <v>45071</v>
      </c>
      <c r="BA2" s="134"/>
      <c r="BB2" s="134"/>
      <c r="BC2" s="134"/>
      <c r="BD2" s="134"/>
      <c r="BE2" s="134"/>
    </row>
    <row r="3" spans="1:57" x14ac:dyDescent="0.25">
      <c r="A3" s="93" t="s">
        <v>510</v>
      </c>
      <c r="B3" s="93">
        <v>15</v>
      </c>
      <c r="C3" s="93">
        <v>17</v>
      </c>
      <c r="D3" s="93">
        <v>72</v>
      </c>
      <c r="E3" s="93">
        <v>6</v>
      </c>
      <c r="F3" s="94">
        <v>248</v>
      </c>
      <c r="G3" s="227">
        <v>200</v>
      </c>
      <c r="H3" s="227">
        <v>94</v>
      </c>
      <c r="I3" s="95">
        <v>174</v>
      </c>
      <c r="J3" s="95">
        <v>104</v>
      </c>
      <c r="K3" s="95">
        <v>150</v>
      </c>
      <c r="L3" s="108">
        <v>6200</v>
      </c>
      <c r="M3" s="77">
        <v>62</v>
      </c>
      <c r="N3" s="77">
        <v>110</v>
      </c>
      <c r="O3" s="77">
        <v>37.9</v>
      </c>
      <c r="P3" s="77">
        <v>130</v>
      </c>
      <c r="Q3" s="77">
        <v>64.400000000000006</v>
      </c>
      <c r="R3" s="77">
        <v>67</v>
      </c>
      <c r="S3" s="120">
        <v>444</v>
      </c>
      <c r="T3" s="77">
        <v>35</v>
      </c>
      <c r="U3" s="120">
        <v>450</v>
      </c>
      <c r="V3" s="77">
        <v>49</v>
      </c>
      <c r="W3" s="77">
        <v>127</v>
      </c>
      <c r="X3" s="77">
        <v>72</v>
      </c>
      <c r="Y3" s="77">
        <v>53</v>
      </c>
      <c r="Z3" s="77">
        <v>40</v>
      </c>
      <c r="AA3" s="120">
        <v>670</v>
      </c>
      <c r="AB3" s="77" t="s">
        <v>433</v>
      </c>
      <c r="AC3" s="77" t="s">
        <v>433</v>
      </c>
      <c r="AD3" s="77">
        <v>78</v>
      </c>
      <c r="AE3" s="77">
        <v>70</v>
      </c>
      <c r="AF3" s="77">
        <v>6</v>
      </c>
      <c r="AG3" s="77">
        <v>82</v>
      </c>
      <c r="AH3" s="77">
        <v>68</v>
      </c>
      <c r="AI3" s="149">
        <v>4950</v>
      </c>
      <c r="AJ3" s="77">
        <v>16.600000000000001</v>
      </c>
      <c r="AK3" s="77">
        <v>69.5</v>
      </c>
      <c r="AL3" s="77">
        <v>177.5</v>
      </c>
      <c r="AM3" s="77">
        <v>54.5</v>
      </c>
      <c r="AN3" s="120">
        <v>717</v>
      </c>
      <c r="AO3" s="77">
        <v>134</v>
      </c>
      <c r="AP3" s="77">
        <v>55</v>
      </c>
      <c r="AQ3" s="77">
        <v>41</v>
      </c>
      <c r="AR3" s="77">
        <v>73.7</v>
      </c>
      <c r="AS3" s="77">
        <v>63.8</v>
      </c>
      <c r="AT3" s="77">
        <v>28.5</v>
      </c>
      <c r="AU3" s="120">
        <v>648.79999999999995</v>
      </c>
      <c r="AV3" s="77">
        <v>53.7</v>
      </c>
      <c r="AW3" s="77">
        <v>48</v>
      </c>
      <c r="AX3" s="120">
        <v>461.1</v>
      </c>
      <c r="AY3" s="77">
        <v>41</v>
      </c>
      <c r="AZ3" s="77">
        <v>157.6</v>
      </c>
      <c r="BA3" s="77"/>
      <c r="BB3" s="77"/>
      <c r="BC3" s="77"/>
      <c r="BD3" s="77"/>
      <c r="BE3" s="77"/>
    </row>
    <row r="4" spans="1:57" x14ac:dyDescent="0.25">
      <c r="A4" s="98" t="s">
        <v>192</v>
      </c>
      <c r="B4" s="93"/>
      <c r="C4" s="110"/>
      <c r="D4" s="93"/>
      <c r="E4" s="107">
        <v>39778</v>
      </c>
      <c r="F4" s="107">
        <v>39961</v>
      </c>
      <c r="G4" s="107">
        <v>40023</v>
      </c>
      <c r="H4" s="110"/>
      <c r="I4" s="95"/>
      <c r="J4" s="95"/>
      <c r="K4" s="95"/>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row>
    <row r="5" spans="1:57" x14ac:dyDescent="0.25">
      <c r="A5" s="93" t="s">
        <v>359</v>
      </c>
      <c r="B5" s="93">
        <v>0.04</v>
      </c>
      <c r="C5" s="93" t="s">
        <v>412</v>
      </c>
      <c r="D5" s="93">
        <v>0.04</v>
      </c>
      <c r="E5" s="93">
        <v>0.1</v>
      </c>
      <c r="F5" s="93">
        <v>0.05</v>
      </c>
      <c r="G5" s="93">
        <v>0.02</v>
      </c>
      <c r="H5" s="93">
        <v>0.04</v>
      </c>
      <c r="I5" s="108">
        <v>0.16</v>
      </c>
      <c r="J5" s="95">
        <v>0.06</v>
      </c>
      <c r="K5" s="95">
        <v>0.05</v>
      </c>
      <c r="L5" s="108">
        <v>0.18</v>
      </c>
      <c r="M5" s="77">
        <v>0.04</v>
      </c>
      <c r="N5" s="77">
        <v>0.04</v>
      </c>
      <c r="O5" s="77">
        <v>3.5000000000000003E-2</v>
      </c>
      <c r="P5" s="77">
        <v>6.7000000000000004E-2</v>
      </c>
      <c r="Q5" s="77">
        <v>5.5E-2</v>
      </c>
      <c r="R5" s="77">
        <v>6.0999999999999999E-2</v>
      </c>
      <c r="S5" s="120">
        <v>0.316</v>
      </c>
      <c r="T5" s="77">
        <v>6.9000000000000006E-2</v>
      </c>
      <c r="U5" s="120">
        <v>7.9000000000000001E-2</v>
      </c>
      <c r="V5" s="77">
        <v>4.3999999999999997E-2</v>
      </c>
      <c r="W5" s="77">
        <v>3.6000000000000004E-2</v>
      </c>
      <c r="X5" s="77">
        <v>4.4999999999999998E-2</v>
      </c>
      <c r="Y5" s="77">
        <v>6.6000000000000003E-2</v>
      </c>
      <c r="Z5" s="77">
        <v>4.2999999999999997E-2</v>
      </c>
      <c r="AA5" s="120">
        <v>0.10299999999999999</v>
      </c>
      <c r="AB5" s="77" t="s">
        <v>433</v>
      </c>
      <c r="AC5" s="77" t="s">
        <v>433</v>
      </c>
      <c r="AD5" s="77">
        <v>6.0999999999999999E-2</v>
      </c>
      <c r="AE5" s="77">
        <v>4.9000000000000002E-2</v>
      </c>
      <c r="AF5" s="77">
        <v>5.7000000000000002E-2</v>
      </c>
      <c r="AG5" s="77">
        <v>3.5000000000000003E-2</v>
      </c>
      <c r="AH5" s="77">
        <v>4.5999999999999999E-2</v>
      </c>
      <c r="AI5" s="77">
        <v>0.03</v>
      </c>
      <c r="AJ5" s="77">
        <v>5.3999999999999999E-2</v>
      </c>
      <c r="AK5" s="77">
        <v>2.1999999999999999E-2</v>
      </c>
      <c r="AL5" s="77">
        <v>0.04</v>
      </c>
      <c r="AM5" s="77">
        <v>4.4999999999999998E-2</v>
      </c>
      <c r="AN5" s="120">
        <v>0.14299999999999999</v>
      </c>
      <c r="AO5" s="77">
        <v>4.1000000000000002E-2</v>
      </c>
      <c r="AP5" s="77">
        <v>4.5999999999999999E-2</v>
      </c>
      <c r="AQ5" s="120">
        <v>7.6999999999999999E-2</v>
      </c>
      <c r="AR5" s="77">
        <v>7.0999999999999994E-2</v>
      </c>
      <c r="AS5" s="77">
        <v>4.7E-2</v>
      </c>
      <c r="AT5" s="77">
        <v>8.8999999999999996E-2</v>
      </c>
      <c r="AU5" s="120">
        <v>8.7999999999999995E-2</v>
      </c>
      <c r="AV5" s="120">
        <v>8.2000000000000003E-2</v>
      </c>
      <c r="AW5" s="120">
        <v>8.3000000000000004E-2</v>
      </c>
      <c r="AX5" s="77">
        <v>0.02</v>
      </c>
      <c r="AY5" s="77">
        <v>0.03</v>
      </c>
      <c r="AZ5" s="77" t="s">
        <v>74</v>
      </c>
      <c r="BA5" s="77"/>
      <c r="BB5" s="77"/>
      <c r="BC5" s="77"/>
      <c r="BD5" s="77"/>
      <c r="BE5" s="77"/>
    </row>
    <row r="6" spans="1:57" x14ac:dyDescent="0.25">
      <c r="A6" s="93" t="s">
        <v>360</v>
      </c>
      <c r="B6" s="93">
        <v>3.6</v>
      </c>
      <c r="C6" s="93">
        <v>6</v>
      </c>
      <c r="D6" s="93">
        <v>12</v>
      </c>
      <c r="E6" s="93">
        <v>20</v>
      </c>
      <c r="F6" s="93">
        <v>12</v>
      </c>
      <c r="G6" s="93">
        <v>3</v>
      </c>
      <c r="H6" s="93">
        <v>23</v>
      </c>
      <c r="I6" s="95">
        <v>14</v>
      </c>
      <c r="J6" s="95">
        <v>11</v>
      </c>
      <c r="K6" s="95">
        <v>7</v>
      </c>
      <c r="L6" s="108">
        <v>47</v>
      </c>
      <c r="M6" s="77">
        <v>14</v>
      </c>
      <c r="N6" s="77">
        <v>14</v>
      </c>
      <c r="O6" s="77">
        <v>8</v>
      </c>
      <c r="P6" s="77">
        <v>10</v>
      </c>
      <c r="Q6" s="77">
        <v>5</v>
      </c>
      <c r="R6" s="77">
        <v>3.44</v>
      </c>
      <c r="S6" s="120">
        <v>108</v>
      </c>
      <c r="T6" s="77">
        <v>10.199999999999999</v>
      </c>
      <c r="U6" s="77">
        <v>8.61</v>
      </c>
      <c r="V6" s="77">
        <v>6.39</v>
      </c>
      <c r="W6" s="77">
        <v>2.2400000000000002</v>
      </c>
      <c r="X6" s="77">
        <v>2.64</v>
      </c>
      <c r="Y6" s="77">
        <v>3.02</v>
      </c>
      <c r="Z6" s="77">
        <v>3.31</v>
      </c>
      <c r="AA6" s="77">
        <v>6.5</v>
      </c>
      <c r="AB6" s="77" t="s">
        <v>433</v>
      </c>
      <c r="AC6" s="77" t="s">
        <v>433</v>
      </c>
      <c r="AD6" s="77">
        <v>6.5</v>
      </c>
      <c r="AE6" s="77">
        <v>3.2</v>
      </c>
      <c r="AF6" s="77">
        <v>2.9</v>
      </c>
      <c r="AG6" s="77">
        <v>2.2000000000000002</v>
      </c>
      <c r="AH6" s="77">
        <v>6.6</v>
      </c>
      <c r="AI6" s="77">
        <v>2.2999999999999998</v>
      </c>
      <c r="AJ6" s="77">
        <v>2.2000000000000002</v>
      </c>
      <c r="AK6" s="77">
        <v>3.8</v>
      </c>
      <c r="AL6" s="77">
        <v>7.7</v>
      </c>
      <c r="AM6" s="77">
        <v>5.2</v>
      </c>
      <c r="AN6" s="77">
        <v>14</v>
      </c>
      <c r="AO6" s="77">
        <v>11</v>
      </c>
      <c r="AP6" s="77">
        <v>3.3</v>
      </c>
      <c r="AQ6" s="77">
        <v>7.1</v>
      </c>
      <c r="AR6" s="77">
        <v>9.1999999999999993</v>
      </c>
      <c r="AS6" s="77">
        <v>6.3</v>
      </c>
      <c r="AT6" s="77">
        <v>10.5</v>
      </c>
      <c r="AU6" s="77">
        <v>19</v>
      </c>
      <c r="AV6" s="77">
        <v>6.3</v>
      </c>
      <c r="AW6" s="77">
        <v>10.6</v>
      </c>
      <c r="AX6" s="77">
        <v>2.2999999999999998</v>
      </c>
      <c r="AY6" s="77">
        <v>3.8</v>
      </c>
      <c r="AZ6" s="77">
        <v>8.9</v>
      </c>
      <c r="BA6" s="77"/>
      <c r="BB6" s="77"/>
      <c r="BC6" s="77"/>
      <c r="BD6" s="77"/>
      <c r="BE6" s="77"/>
    </row>
    <row r="7" spans="1:57" x14ac:dyDescent="0.25">
      <c r="A7" s="44"/>
      <c r="B7" s="44"/>
      <c r="C7" s="44"/>
      <c r="D7" s="44"/>
      <c r="E7" s="44"/>
      <c r="F7" s="44"/>
      <c r="G7" s="44"/>
      <c r="H7" s="44"/>
      <c r="L7" s="222"/>
      <c r="M7" s="5"/>
      <c r="N7" s="5"/>
      <c r="O7" s="5"/>
      <c r="P7" s="5"/>
      <c r="S7" s="223"/>
      <c r="Y7" s="5"/>
      <c r="Z7" s="5"/>
      <c r="AA7" s="5"/>
      <c r="AD7" s="5"/>
      <c r="AN7" s="5"/>
      <c r="AO7" s="5"/>
      <c r="AP7" s="5"/>
      <c r="AZ7" s="5"/>
      <c r="BA7" s="5"/>
      <c r="BB7" s="5"/>
      <c r="BC7" s="5"/>
      <c r="BD7" s="5"/>
      <c r="BE7" s="5"/>
    </row>
    <row r="8" spans="1:57" x14ac:dyDescent="0.25">
      <c r="A8" s="93" t="s">
        <v>361</v>
      </c>
      <c r="B8" s="112">
        <v>4.58</v>
      </c>
      <c r="C8" s="112">
        <v>8.8699999999999992</v>
      </c>
      <c r="D8" s="112">
        <v>7.53</v>
      </c>
      <c r="E8" s="112">
        <v>7.8</v>
      </c>
      <c r="F8" s="112">
        <v>8.1199999999999992</v>
      </c>
      <c r="G8" s="112">
        <v>7.44</v>
      </c>
      <c r="H8" s="112">
        <v>9.8000000000000007</v>
      </c>
      <c r="I8" s="102">
        <v>4.8499999999999996</v>
      </c>
      <c r="J8" s="102">
        <v>6.43</v>
      </c>
      <c r="K8" s="102">
        <v>7.45</v>
      </c>
      <c r="L8" s="77">
        <v>6.69</v>
      </c>
      <c r="M8" s="77">
        <v>6.13</v>
      </c>
      <c r="N8" s="77">
        <v>8.75</v>
      </c>
      <c r="O8" s="77">
        <v>10.44</v>
      </c>
      <c r="P8" s="77">
        <v>4.63</v>
      </c>
      <c r="Q8" s="77">
        <v>6.24</v>
      </c>
      <c r="R8" s="120">
        <v>12.45</v>
      </c>
      <c r="S8" s="77">
        <v>7.95</v>
      </c>
      <c r="T8" s="77">
        <v>6.97</v>
      </c>
      <c r="U8" s="77">
        <v>6.45</v>
      </c>
      <c r="V8" s="77">
        <v>5.94</v>
      </c>
      <c r="W8" s="77">
        <v>6.29</v>
      </c>
      <c r="X8" s="77">
        <v>6.85</v>
      </c>
      <c r="Y8" s="77">
        <v>5.31</v>
      </c>
      <c r="Z8" s="77">
        <v>8.7200000000000006</v>
      </c>
      <c r="AA8" s="120">
        <v>12.15</v>
      </c>
      <c r="AB8" s="77" t="s">
        <v>433</v>
      </c>
      <c r="AC8" s="77" t="s">
        <v>433</v>
      </c>
      <c r="AD8" s="77">
        <v>6.44</v>
      </c>
      <c r="AE8" s="77">
        <v>7.77</v>
      </c>
      <c r="AF8" s="77">
        <v>11.15</v>
      </c>
      <c r="AG8" s="77">
        <v>12.66</v>
      </c>
      <c r="AH8" s="77">
        <v>8.1199999999999992</v>
      </c>
      <c r="AI8" s="77">
        <v>4.7</v>
      </c>
      <c r="AJ8" s="77" t="s">
        <v>548</v>
      </c>
      <c r="AK8" s="77">
        <v>7.65</v>
      </c>
      <c r="AL8" s="77">
        <v>6.51</v>
      </c>
      <c r="AM8" s="77">
        <v>6.23</v>
      </c>
      <c r="AN8" s="77"/>
      <c r="AO8" s="77">
        <v>10.48</v>
      </c>
      <c r="AP8" s="77">
        <v>5.6</v>
      </c>
      <c r="AQ8" s="77">
        <v>7.84</v>
      </c>
      <c r="AR8" s="77">
        <v>7.38</v>
      </c>
      <c r="AS8" s="77">
        <v>7.73</v>
      </c>
      <c r="AT8" s="77">
        <v>7.95</v>
      </c>
      <c r="AU8" s="77">
        <v>5.7</v>
      </c>
      <c r="AV8" s="77">
        <v>8.25</v>
      </c>
      <c r="AW8" s="77">
        <v>6.5</v>
      </c>
      <c r="AX8" s="77">
        <v>7.6</v>
      </c>
      <c r="AY8" s="77">
        <v>8.5</v>
      </c>
      <c r="AZ8" s="77">
        <v>8</v>
      </c>
      <c r="BA8" s="77"/>
      <c r="BB8" s="77"/>
      <c r="BC8" s="77"/>
      <c r="BD8" s="77"/>
      <c r="BE8" s="77"/>
    </row>
    <row r="9" spans="1:57" x14ac:dyDescent="0.25">
      <c r="A9" s="93" t="s">
        <v>362</v>
      </c>
      <c r="B9" s="112">
        <v>7.87</v>
      </c>
      <c r="C9" s="112">
        <v>7.7</v>
      </c>
      <c r="D9" s="112">
        <v>7.82</v>
      </c>
      <c r="E9" s="112">
        <v>10.19</v>
      </c>
      <c r="F9" s="112">
        <v>7.57</v>
      </c>
      <c r="G9" s="112">
        <v>7.98</v>
      </c>
      <c r="H9" s="112">
        <v>7.82</v>
      </c>
      <c r="I9" s="102">
        <v>7.34</v>
      </c>
      <c r="J9" s="102">
        <v>7.85</v>
      </c>
      <c r="K9" s="102">
        <v>8.0299999999999994</v>
      </c>
      <c r="L9" s="77">
        <v>7.66</v>
      </c>
      <c r="M9" s="77">
        <v>8.75</v>
      </c>
      <c r="N9" s="77">
        <v>7.63</v>
      </c>
      <c r="O9" s="77">
        <v>7.96</v>
      </c>
      <c r="P9" s="77">
        <v>7.91</v>
      </c>
      <c r="Q9" s="77">
        <v>7.73</v>
      </c>
      <c r="R9" s="77">
        <v>7.8</v>
      </c>
      <c r="S9" s="77">
        <v>7.61</v>
      </c>
      <c r="T9" s="77">
        <v>7.95</v>
      </c>
      <c r="U9" s="77">
        <v>7.81</v>
      </c>
      <c r="V9" s="77">
        <v>8.02</v>
      </c>
      <c r="W9" s="77">
        <v>8.11</v>
      </c>
      <c r="X9" s="77">
        <v>8.0399999999999991</v>
      </c>
      <c r="Y9" s="77">
        <v>7.79</v>
      </c>
      <c r="Z9" s="77">
        <v>8.02</v>
      </c>
      <c r="AA9" s="77">
        <v>7.85</v>
      </c>
      <c r="AB9" s="77" t="s">
        <v>433</v>
      </c>
      <c r="AC9" s="77" t="s">
        <v>433</v>
      </c>
      <c r="AD9" s="77">
        <v>7.93</v>
      </c>
      <c r="AE9" s="77">
        <v>8.1199999999999992</v>
      </c>
      <c r="AF9" s="77">
        <v>7.84</v>
      </c>
      <c r="AG9" s="77">
        <v>7.41</v>
      </c>
      <c r="AH9" s="77">
        <v>8.1</v>
      </c>
      <c r="AI9" s="77">
        <v>7.89</v>
      </c>
      <c r="AJ9" s="77">
        <v>7.97</v>
      </c>
      <c r="AK9" s="77">
        <v>8.1300000000000008</v>
      </c>
      <c r="AL9" s="77">
        <v>8.0399999999999991</v>
      </c>
      <c r="AM9" s="77">
        <v>8.0399999999999991</v>
      </c>
      <c r="AN9" s="77">
        <v>7.67</v>
      </c>
      <c r="AO9" s="77">
        <v>8.07</v>
      </c>
      <c r="AP9" s="77">
        <v>7.87</v>
      </c>
      <c r="AQ9" s="77">
        <v>7.91</v>
      </c>
      <c r="AR9" s="77">
        <v>8.19</v>
      </c>
      <c r="AS9" s="77">
        <v>8.1199999999999992</v>
      </c>
      <c r="AT9" s="77">
        <v>7.69</v>
      </c>
      <c r="AU9" s="77">
        <v>7.89</v>
      </c>
      <c r="AV9" s="77">
        <v>8.0500000000000007</v>
      </c>
      <c r="AW9" s="77">
        <v>7.81</v>
      </c>
      <c r="AX9" s="77">
        <v>8.23</v>
      </c>
      <c r="AY9" s="77">
        <v>8.1</v>
      </c>
      <c r="AZ9" s="77">
        <v>8.06</v>
      </c>
      <c r="BA9" s="77"/>
      <c r="BB9" s="77"/>
      <c r="BC9" s="77"/>
      <c r="BD9" s="77"/>
      <c r="BE9" s="77"/>
    </row>
    <row r="10" spans="1:57" x14ac:dyDescent="0.25">
      <c r="A10" s="93" t="s">
        <v>679</v>
      </c>
      <c r="B10" s="113">
        <v>8.5</v>
      </c>
      <c r="C10" s="113">
        <v>16.399999999999999</v>
      </c>
      <c r="D10" s="113">
        <v>25</v>
      </c>
      <c r="E10" s="113">
        <v>20.7</v>
      </c>
      <c r="F10" s="113">
        <v>19.600000000000001</v>
      </c>
      <c r="G10" s="113">
        <v>24.4</v>
      </c>
      <c r="H10" s="113">
        <v>21.5</v>
      </c>
      <c r="I10" s="114">
        <v>21.7</v>
      </c>
      <c r="J10" s="114">
        <v>26</v>
      </c>
      <c r="K10" s="114">
        <v>23.5</v>
      </c>
      <c r="L10" s="77">
        <v>17.600000000000001</v>
      </c>
      <c r="M10" s="77">
        <v>26.5</v>
      </c>
      <c r="N10" s="77">
        <v>22.4</v>
      </c>
      <c r="O10" s="77">
        <v>20.399999999999999</v>
      </c>
      <c r="P10" s="77">
        <v>27.2</v>
      </c>
      <c r="Q10" s="77">
        <v>26.8</v>
      </c>
      <c r="R10" s="77">
        <v>3.7</v>
      </c>
      <c r="S10" s="77">
        <v>9</v>
      </c>
      <c r="T10" s="77">
        <v>17.940000000000001</v>
      </c>
      <c r="U10" s="77">
        <v>23.8</v>
      </c>
      <c r="V10" s="77">
        <v>24.8</v>
      </c>
      <c r="W10" s="77">
        <v>25</v>
      </c>
      <c r="X10" s="77">
        <v>16.399999999999999</v>
      </c>
      <c r="Y10" s="77">
        <v>10.3</v>
      </c>
      <c r="Z10" s="77">
        <v>4</v>
      </c>
      <c r="AA10" s="77">
        <v>1.9</v>
      </c>
      <c r="AB10" s="77" t="s">
        <v>433</v>
      </c>
      <c r="AC10" s="77" t="s">
        <v>433</v>
      </c>
      <c r="AD10" s="77">
        <v>21.6</v>
      </c>
      <c r="AE10" s="77">
        <v>25.7</v>
      </c>
      <c r="AF10" s="77">
        <v>2.2999999999999998</v>
      </c>
      <c r="AG10" s="77">
        <v>1.5</v>
      </c>
      <c r="AH10" s="77">
        <v>16.899999999999999</v>
      </c>
      <c r="AI10" s="77">
        <v>22</v>
      </c>
      <c r="AJ10" s="77" t="s">
        <v>548</v>
      </c>
      <c r="AK10" s="77">
        <v>22</v>
      </c>
      <c r="AL10" s="77">
        <v>26.5</v>
      </c>
      <c r="AM10" s="77">
        <v>23.6</v>
      </c>
      <c r="AN10" s="77">
        <v>16.3</v>
      </c>
      <c r="AO10" s="77">
        <v>25.5</v>
      </c>
      <c r="AP10" s="77">
        <v>21.4</v>
      </c>
      <c r="AQ10" s="77">
        <v>26.3</v>
      </c>
      <c r="AR10" s="77">
        <v>22.9</v>
      </c>
      <c r="AS10" s="77">
        <v>22.4</v>
      </c>
      <c r="AT10" s="77">
        <v>55.9</v>
      </c>
      <c r="AU10" s="77">
        <v>75.099999999999994</v>
      </c>
      <c r="AV10" s="77">
        <v>70.8</v>
      </c>
      <c r="AW10" s="77">
        <v>73.8</v>
      </c>
      <c r="AX10" s="77">
        <v>73.400000000000006</v>
      </c>
      <c r="AY10" s="77">
        <v>65.099999999999994</v>
      </c>
      <c r="AZ10" s="77">
        <v>64.400000000000006</v>
      </c>
      <c r="BA10" s="77"/>
      <c r="BB10" s="77"/>
      <c r="BC10" s="77"/>
      <c r="BD10" s="77"/>
      <c r="BE10" s="77"/>
    </row>
    <row r="11" spans="1:57" x14ac:dyDescent="0.25">
      <c r="A11" s="93" t="s">
        <v>344</v>
      </c>
      <c r="B11" s="93"/>
      <c r="C11" s="93">
        <v>726</v>
      </c>
      <c r="D11" s="93">
        <v>683</v>
      </c>
      <c r="E11" s="93">
        <v>704</v>
      </c>
      <c r="F11" s="93">
        <v>513</v>
      </c>
      <c r="G11" s="93">
        <v>781</v>
      </c>
      <c r="H11" s="93">
        <v>719</v>
      </c>
      <c r="I11" s="95">
        <v>468.7</v>
      </c>
      <c r="J11" s="95">
        <v>752</v>
      </c>
      <c r="K11" s="95">
        <v>702</v>
      </c>
      <c r="L11" s="77">
        <v>572</v>
      </c>
      <c r="M11" s="77">
        <v>746</v>
      </c>
      <c r="N11" s="77">
        <v>717</v>
      </c>
      <c r="O11" s="77">
        <v>754</v>
      </c>
      <c r="P11" s="77">
        <v>690</v>
      </c>
      <c r="Q11" s="77">
        <v>703</v>
      </c>
      <c r="R11" s="77">
        <v>794</v>
      </c>
      <c r="S11" s="77">
        <v>548</v>
      </c>
      <c r="T11" s="77">
        <v>750</v>
      </c>
      <c r="U11" s="77">
        <v>721</v>
      </c>
      <c r="V11" s="77">
        <v>759</v>
      </c>
      <c r="W11" s="77">
        <v>794</v>
      </c>
      <c r="X11" s="77">
        <v>823</v>
      </c>
      <c r="Y11" s="77">
        <v>829</v>
      </c>
      <c r="Z11" s="77">
        <v>876</v>
      </c>
      <c r="AA11" s="77">
        <v>746.4</v>
      </c>
      <c r="AB11" s="77" t="s">
        <v>433</v>
      </c>
      <c r="AC11" s="77" t="s">
        <v>433</v>
      </c>
      <c r="AD11" s="77">
        <v>712</v>
      </c>
      <c r="AE11" s="77">
        <v>711</v>
      </c>
      <c r="AF11" s="77">
        <v>910</v>
      </c>
      <c r="AG11" s="77">
        <v>987</v>
      </c>
      <c r="AH11" s="77">
        <v>862</v>
      </c>
      <c r="AI11" s="77">
        <v>812</v>
      </c>
      <c r="AJ11" s="77" t="s">
        <v>548</v>
      </c>
      <c r="AK11" s="77">
        <v>771</v>
      </c>
      <c r="AL11" s="77">
        <v>774</v>
      </c>
      <c r="AM11" s="77">
        <v>745</v>
      </c>
      <c r="AN11" s="77">
        <v>551</v>
      </c>
      <c r="AO11" s="77" t="s">
        <v>84</v>
      </c>
      <c r="AP11" s="77">
        <v>662</v>
      </c>
      <c r="AQ11" s="77">
        <v>681</v>
      </c>
      <c r="AR11" s="77">
        <v>797</v>
      </c>
      <c r="AS11" s="77">
        <v>735</v>
      </c>
      <c r="AT11" s="77">
        <v>548</v>
      </c>
      <c r="AU11" s="77">
        <v>705</v>
      </c>
      <c r="AV11" s="77">
        <v>643</v>
      </c>
      <c r="AW11" s="77">
        <v>674</v>
      </c>
      <c r="AX11" s="77">
        <v>831</v>
      </c>
      <c r="AY11" s="77">
        <v>625</v>
      </c>
      <c r="AZ11" s="77">
        <v>678</v>
      </c>
      <c r="BA11" s="77"/>
      <c r="BB11" s="77"/>
      <c r="BC11" s="77"/>
      <c r="BD11" s="77"/>
      <c r="BE11" s="77"/>
    </row>
    <row r="12" spans="1:57" x14ac:dyDescent="0.25">
      <c r="A12" s="93" t="s">
        <v>111</v>
      </c>
      <c r="B12" s="93"/>
      <c r="C12" s="93"/>
      <c r="D12" s="93"/>
      <c r="E12" s="93"/>
      <c r="F12" s="93"/>
      <c r="G12" s="93"/>
      <c r="H12" s="93"/>
      <c r="I12" s="95" t="s">
        <v>287</v>
      </c>
      <c r="J12" s="95"/>
      <c r="K12" s="95"/>
      <c r="L12" s="77" t="s">
        <v>122</v>
      </c>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row>
    <row r="13" spans="1:57" x14ac:dyDescent="0.25">
      <c r="A13" s="77" t="s">
        <v>404</v>
      </c>
      <c r="B13" s="93"/>
      <c r="C13" s="93"/>
      <c r="D13" s="93"/>
      <c r="E13" s="93"/>
      <c r="F13" s="93"/>
      <c r="G13" s="93"/>
      <c r="H13" s="93"/>
      <c r="I13" s="95"/>
      <c r="J13" s="95"/>
      <c r="K13" s="95"/>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131"/>
      <c r="BA13" s="131"/>
      <c r="BB13" s="131"/>
      <c r="BC13" s="131"/>
      <c r="BD13" s="131"/>
      <c r="BE13" s="131"/>
    </row>
    <row r="14" spans="1:57" x14ac:dyDescent="0.25">
      <c r="A14" s="93" t="s">
        <v>216</v>
      </c>
      <c r="B14" s="112">
        <v>1651.69</v>
      </c>
      <c r="C14" s="112">
        <v>9414.11</v>
      </c>
      <c r="D14" s="112">
        <v>2751.28</v>
      </c>
      <c r="E14" s="112">
        <v>3376.52</v>
      </c>
      <c r="F14" s="112" t="s">
        <v>433</v>
      </c>
      <c r="G14" s="112">
        <v>2660.67</v>
      </c>
      <c r="H14" s="112">
        <v>2592.16</v>
      </c>
      <c r="I14" s="77" t="s">
        <v>433</v>
      </c>
      <c r="J14" s="102">
        <v>2454.83</v>
      </c>
      <c r="K14" s="102">
        <v>2020.12</v>
      </c>
      <c r="L14" s="77" t="s">
        <v>433</v>
      </c>
      <c r="M14" s="77" t="s">
        <v>433</v>
      </c>
      <c r="N14" s="77" t="s">
        <v>433</v>
      </c>
      <c r="O14" s="77" t="s">
        <v>433</v>
      </c>
      <c r="P14" s="77" t="s">
        <v>433</v>
      </c>
      <c r="Q14" s="77" t="s">
        <v>433</v>
      </c>
      <c r="R14" s="77">
        <v>3231.06</v>
      </c>
      <c r="S14" s="77" t="s">
        <v>433</v>
      </c>
      <c r="T14" s="77" t="s">
        <v>433</v>
      </c>
      <c r="U14" s="77" t="s">
        <v>433</v>
      </c>
      <c r="V14" s="77" t="s">
        <v>433</v>
      </c>
      <c r="W14" s="77" t="s">
        <v>433</v>
      </c>
      <c r="X14" s="77" t="s">
        <v>433</v>
      </c>
      <c r="Y14" s="77" t="s">
        <v>433</v>
      </c>
      <c r="Z14" s="77" t="s">
        <v>433</v>
      </c>
      <c r="AA14" s="77" t="s">
        <v>433</v>
      </c>
      <c r="AB14" s="77" t="s">
        <v>433</v>
      </c>
      <c r="AC14" s="77" t="s">
        <v>433</v>
      </c>
      <c r="AD14" s="77" t="s">
        <v>407</v>
      </c>
      <c r="AE14" s="77" t="s">
        <v>407</v>
      </c>
      <c r="AF14" s="77" t="s">
        <v>539</v>
      </c>
      <c r="AG14" s="77" t="s">
        <v>168</v>
      </c>
      <c r="AH14" s="77" t="s">
        <v>614</v>
      </c>
      <c r="AI14" s="77" t="s">
        <v>246</v>
      </c>
      <c r="AJ14" s="77" t="s">
        <v>548</v>
      </c>
      <c r="AK14" s="77" t="s">
        <v>600</v>
      </c>
      <c r="AL14" s="77" t="s">
        <v>539</v>
      </c>
      <c r="AM14" s="77" t="s">
        <v>433</v>
      </c>
      <c r="AN14" s="77" t="s">
        <v>433</v>
      </c>
      <c r="AO14" s="77" t="s">
        <v>87</v>
      </c>
      <c r="AP14" s="77" t="s">
        <v>540</v>
      </c>
      <c r="AQ14" s="77" t="s">
        <v>540</v>
      </c>
      <c r="AR14" s="77" t="s">
        <v>540</v>
      </c>
      <c r="AS14" s="77" t="s">
        <v>540</v>
      </c>
      <c r="AT14" s="77" t="s">
        <v>473</v>
      </c>
      <c r="AU14" s="77" t="s">
        <v>19</v>
      </c>
      <c r="AV14" s="77" t="s">
        <v>19</v>
      </c>
      <c r="AW14" s="77" t="s">
        <v>259</v>
      </c>
      <c r="AX14" s="77" t="s">
        <v>259</v>
      </c>
      <c r="AY14" s="77" t="s">
        <v>524</v>
      </c>
      <c r="AZ14" s="77" t="s">
        <v>704</v>
      </c>
      <c r="BA14" s="77"/>
      <c r="BB14" s="77"/>
      <c r="BC14" s="77"/>
      <c r="BD14" s="77"/>
      <c r="BE14" s="77"/>
    </row>
    <row r="15" spans="1:57" x14ac:dyDescent="0.25">
      <c r="A15" s="93" t="s">
        <v>369</v>
      </c>
      <c r="B15" s="112">
        <v>242.31</v>
      </c>
      <c r="C15" s="112">
        <v>2301.86</v>
      </c>
      <c r="D15" s="112">
        <v>1345.44</v>
      </c>
      <c r="E15" s="112">
        <v>2752</v>
      </c>
      <c r="F15" s="112" t="s">
        <v>433</v>
      </c>
      <c r="G15" s="112">
        <v>325.29000000000002</v>
      </c>
      <c r="H15" s="112">
        <v>2429.62</v>
      </c>
      <c r="I15" s="77" t="s">
        <v>433</v>
      </c>
      <c r="J15" s="102">
        <v>1100.43</v>
      </c>
      <c r="K15" s="102">
        <v>576.27</v>
      </c>
      <c r="L15" s="77" t="s">
        <v>433</v>
      </c>
      <c r="M15" s="77" t="s">
        <v>433</v>
      </c>
      <c r="N15" s="77" t="s">
        <v>433</v>
      </c>
      <c r="O15" s="77" t="s">
        <v>433</v>
      </c>
      <c r="P15" s="77" t="s">
        <v>433</v>
      </c>
      <c r="Q15" s="77" t="s">
        <v>433</v>
      </c>
      <c r="R15" s="77">
        <v>64874.720000000001</v>
      </c>
      <c r="S15" s="77" t="s">
        <v>433</v>
      </c>
      <c r="T15" s="77" t="s">
        <v>433</v>
      </c>
      <c r="U15" s="77" t="s">
        <v>433</v>
      </c>
      <c r="V15" s="77" t="s">
        <v>433</v>
      </c>
      <c r="W15" s="77" t="s">
        <v>433</v>
      </c>
      <c r="X15" s="77" t="s">
        <v>433</v>
      </c>
      <c r="Y15" s="77" t="s">
        <v>433</v>
      </c>
      <c r="Z15" s="77" t="s">
        <v>433</v>
      </c>
      <c r="AA15" s="77" t="s">
        <v>433</v>
      </c>
      <c r="AB15" s="77" t="s">
        <v>433</v>
      </c>
      <c r="AC15" s="77" t="s">
        <v>433</v>
      </c>
      <c r="AD15" s="77" t="s">
        <v>407</v>
      </c>
      <c r="AE15" s="77" t="s">
        <v>407</v>
      </c>
      <c r="AF15" s="77" t="s">
        <v>539</v>
      </c>
      <c r="AG15" s="77">
        <v>29.1</v>
      </c>
      <c r="AH15" s="77" t="s">
        <v>610</v>
      </c>
      <c r="AI15" s="77">
        <v>2.2999999999999998</v>
      </c>
      <c r="AJ15" s="77" t="s">
        <v>548</v>
      </c>
      <c r="AK15" s="77">
        <v>3.8</v>
      </c>
      <c r="AL15" s="77" t="s">
        <v>539</v>
      </c>
      <c r="AM15" s="77" t="s">
        <v>433</v>
      </c>
      <c r="AN15" s="77" t="s">
        <v>433</v>
      </c>
      <c r="AO15" s="77" t="s">
        <v>88</v>
      </c>
      <c r="AP15" s="77" t="s">
        <v>86</v>
      </c>
      <c r="AQ15" s="77" t="s">
        <v>540</v>
      </c>
      <c r="AR15" s="77" t="s">
        <v>540</v>
      </c>
      <c r="AS15" s="77" t="s">
        <v>540</v>
      </c>
      <c r="AT15" s="77" t="s">
        <v>19</v>
      </c>
      <c r="AU15" s="77" t="s">
        <v>19</v>
      </c>
      <c r="AV15" s="77" t="s">
        <v>19</v>
      </c>
      <c r="AW15" s="77" t="s">
        <v>259</v>
      </c>
      <c r="AX15" s="77" t="s">
        <v>259</v>
      </c>
      <c r="AY15" s="77" t="s">
        <v>524</v>
      </c>
      <c r="AZ15" s="77" t="s">
        <v>704</v>
      </c>
      <c r="BA15" s="77"/>
      <c r="BB15" s="77"/>
      <c r="BC15" s="77"/>
      <c r="BD15" s="77"/>
      <c r="BE15" s="77"/>
    </row>
    <row r="16" spans="1:57" x14ac:dyDescent="0.25">
      <c r="A16" s="148" t="s">
        <v>656</v>
      </c>
      <c r="B16" s="165">
        <v>2.68</v>
      </c>
      <c r="C16" s="165" t="s">
        <v>406</v>
      </c>
      <c r="D16" s="165">
        <v>4.4800000000000004</v>
      </c>
      <c r="E16" s="165">
        <v>13.76</v>
      </c>
      <c r="F16" s="165" t="s">
        <v>433</v>
      </c>
      <c r="G16" s="165">
        <v>2.17</v>
      </c>
      <c r="H16" s="165">
        <v>4.2300000000000004</v>
      </c>
      <c r="I16" s="72" t="s">
        <v>433</v>
      </c>
      <c r="J16" s="166">
        <v>6</v>
      </c>
      <c r="K16" s="166">
        <v>4.12</v>
      </c>
      <c r="L16" s="72" t="s">
        <v>433</v>
      </c>
      <c r="M16" s="72" t="s">
        <v>433</v>
      </c>
      <c r="N16" s="72" t="s">
        <v>433</v>
      </c>
      <c r="O16" s="72" t="s">
        <v>433</v>
      </c>
      <c r="P16" s="72" t="s">
        <v>433</v>
      </c>
      <c r="Q16" s="72" t="s">
        <v>433</v>
      </c>
      <c r="R16" s="72">
        <v>1150.3900000000001</v>
      </c>
      <c r="S16" s="72" t="s">
        <v>433</v>
      </c>
      <c r="T16" s="72" t="s">
        <v>433</v>
      </c>
      <c r="U16" s="72" t="s">
        <v>433</v>
      </c>
      <c r="V16" s="72" t="s">
        <v>433</v>
      </c>
      <c r="W16" s="72" t="s">
        <v>433</v>
      </c>
      <c r="X16" s="72" t="s">
        <v>433</v>
      </c>
      <c r="Y16" s="72" t="s">
        <v>433</v>
      </c>
      <c r="Z16" s="72" t="s">
        <v>433</v>
      </c>
      <c r="AA16" s="72" t="s">
        <v>433</v>
      </c>
      <c r="AB16" s="72" t="s">
        <v>433</v>
      </c>
      <c r="AC16" s="72" t="s">
        <v>433</v>
      </c>
      <c r="AD16" s="131" t="s">
        <v>407</v>
      </c>
      <c r="AE16" s="131" t="s">
        <v>407</v>
      </c>
      <c r="AF16" s="131" t="s">
        <v>539</v>
      </c>
      <c r="AG16" s="131" t="s">
        <v>168</v>
      </c>
      <c r="AH16" s="131" t="s">
        <v>610</v>
      </c>
      <c r="AI16" s="131" t="s">
        <v>246</v>
      </c>
      <c r="AJ16" s="131" t="s">
        <v>548</v>
      </c>
      <c r="AK16" s="131" t="s">
        <v>600</v>
      </c>
      <c r="AL16" s="131" t="s">
        <v>539</v>
      </c>
      <c r="AM16" s="131" t="s">
        <v>433</v>
      </c>
      <c r="AN16" s="131" t="s">
        <v>433</v>
      </c>
      <c r="AO16" s="131" t="s">
        <v>88</v>
      </c>
      <c r="AP16" s="131" t="s">
        <v>86</v>
      </c>
      <c r="AQ16" s="131" t="s">
        <v>540</v>
      </c>
      <c r="AR16" s="131" t="s">
        <v>540</v>
      </c>
      <c r="AS16" s="172" t="s">
        <v>540</v>
      </c>
      <c r="AT16" s="131" t="s">
        <v>19</v>
      </c>
      <c r="AU16" s="131" t="s">
        <v>19</v>
      </c>
      <c r="AV16" s="131" t="s">
        <v>19</v>
      </c>
      <c r="AW16" s="131" t="s">
        <v>259</v>
      </c>
      <c r="AX16" s="131" t="s">
        <v>259</v>
      </c>
      <c r="AY16" s="131" t="s">
        <v>524</v>
      </c>
      <c r="AZ16" s="131" t="s">
        <v>704</v>
      </c>
      <c r="BA16" s="77"/>
      <c r="BB16" s="77"/>
      <c r="BC16" s="77"/>
      <c r="BD16" s="77"/>
      <c r="BE16" s="77"/>
    </row>
    <row r="17" spans="1:57" x14ac:dyDescent="0.25">
      <c r="A17" s="12" t="s">
        <v>400</v>
      </c>
      <c r="B17" s="27"/>
      <c r="C17" s="13" t="s">
        <v>433</v>
      </c>
      <c r="D17" s="13" t="s">
        <v>433</v>
      </c>
      <c r="E17" s="13" t="s">
        <v>433</v>
      </c>
      <c r="F17" s="13" t="s">
        <v>433</v>
      </c>
      <c r="G17" s="13" t="s">
        <v>433</v>
      </c>
      <c r="H17" s="13" t="s">
        <v>433</v>
      </c>
      <c r="I17" s="13" t="s">
        <v>433</v>
      </c>
      <c r="J17" s="13" t="s">
        <v>433</v>
      </c>
      <c r="K17" s="13" t="s">
        <v>433</v>
      </c>
      <c r="L17" s="13" t="s">
        <v>433</v>
      </c>
      <c r="M17" s="13" t="s">
        <v>433</v>
      </c>
      <c r="N17" s="13" t="s">
        <v>433</v>
      </c>
      <c r="O17" s="13" t="s">
        <v>433</v>
      </c>
      <c r="P17" s="13" t="s">
        <v>433</v>
      </c>
      <c r="Q17" s="13" t="s">
        <v>433</v>
      </c>
      <c r="R17" s="13">
        <v>8.1999999999999993</v>
      </c>
      <c r="S17" s="13">
        <v>7.99</v>
      </c>
      <c r="T17" s="13">
        <v>2.65</v>
      </c>
      <c r="U17" s="13">
        <v>6.35</v>
      </c>
      <c r="V17" s="13">
        <v>3.37</v>
      </c>
      <c r="W17" s="13">
        <v>1.46</v>
      </c>
      <c r="X17" s="13">
        <v>0.81</v>
      </c>
      <c r="Y17" s="13">
        <v>0.94399999999999995</v>
      </c>
      <c r="Z17" s="13">
        <v>1.65</v>
      </c>
      <c r="AA17" s="13">
        <v>7.94</v>
      </c>
      <c r="AB17" s="13" t="s">
        <v>433</v>
      </c>
      <c r="AC17" s="13" t="s">
        <v>433</v>
      </c>
      <c r="AD17" s="77">
        <v>3.73</v>
      </c>
      <c r="AE17" s="77">
        <v>0.432</v>
      </c>
      <c r="AF17" s="77">
        <v>1.65</v>
      </c>
      <c r="AG17" s="77">
        <v>3.86</v>
      </c>
      <c r="AH17" s="77">
        <v>3.06</v>
      </c>
      <c r="AI17" s="77">
        <v>2.04</v>
      </c>
      <c r="AJ17" s="77">
        <v>1.61</v>
      </c>
      <c r="AK17" s="77">
        <v>3.88</v>
      </c>
      <c r="AL17" s="77">
        <v>2.72</v>
      </c>
      <c r="AM17" s="77" t="s">
        <v>433</v>
      </c>
      <c r="AN17" s="77" t="s">
        <v>433</v>
      </c>
      <c r="AO17" s="77" t="s">
        <v>433</v>
      </c>
      <c r="AP17" s="77" t="s">
        <v>433</v>
      </c>
      <c r="AQ17" s="77" t="s">
        <v>540</v>
      </c>
      <c r="AR17" s="77" t="s">
        <v>540</v>
      </c>
      <c r="AS17" s="140" t="s">
        <v>540</v>
      </c>
      <c r="AT17" s="77" t="s">
        <v>118</v>
      </c>
      <c r="AU17" s="77" t="s">
        <v>118</v>
      </c>
      <c r="AV17" s="140" t="s">
        <v>118</v>
      </c>
      <c r="AW17" s="77" t="s">
        <v>118</v>
      </c>
      <c r="AX17" s="77" t="s">
        <v>610</v>
      </c>
      <c r="AY17" s="77" t="s">
        <v>600</v>
      </c>
      <c r="AZ17" s="77" t="s">
        <v>600</v>
      </c>
      <c r="BA17" s="77"/>
      <c r="BB17" s="77"/>
      <c r="BC17" s="77"/>
      <c r="BD17" s="77"/>
      <c r="BE17" s="77"/>
    </row>
    <row r="18" spans="1:57" x14ac:dyDescent="0.25">
      <c r="A18" s="12" t="s">
        <v>401</v>
      </c>
      <c r="B18" s="27" t="s">
        <v>609</v>
      </c>
      <c r="C18" s="13" t="s">
        <v>433</v>
      </c>
      <c r="D18" s="13" t="s">
        <v>433</v>
      </c>
      <c r="E18" s="13" t="s">
        <v>433</v>
      </c>
      <c r="F18" s="13" t="s">
        <v>433</v>
      </c>
      <c r="G18" s="13" t="s">
        <v>433</v>
      </c>
      <c r="H18" s="13" t="s">
        <v>433</v>
      </c>
      <c r="I18" s="13" t="s">
        <v>433</v>
      </c>
      <c r="J18" s="13" t="s">
        <v>433</v>
      </c>
      <c r="K18" s="13" t="s">
        <v>433</v>
      </c>
      <c r="L18" s="13" t="s">
        <v>433</v>
      </c>
      <c r="M18" s="13" t="s">
        <v>433</v>
      </c>
      <c r="N18" s="13" t="s">
        <v>433</v>
      </c>
      <c r="O18" s="13" t="s">
        <v>433</v>
      </c>
      <c r="P18" s="13" t="s">
        <v>433</v>
      </c>
      <c r="Q18" s="13" t="s">
        <v>433</v>
      </c>
      <c r="R18" s="13">
        <v>154643.23000000001</v>
      </c>
      <c r="S18" s="13" t="s">
        <v>289</v>
      </c>
      <c r="T18" s="13" t="s">
        <v>289</v>
      </c>
      <c r="U18" s="13" t="s">
        <v>289</v>
      </c>
      <c r="V18" s="13" t="s">
        <v>289</v>
      </c>
      <c r="W18" s="13" t="s">
        <v>289</v>
      </c>
      <c r="X18" s="13" t="s">
        <v>289</v>
      </c>
      <c r="Y18" s="13" t="s">
        <v>289</v>
      </c>
      <c r="Z18" s="13" t="s">
        <v>289</v>
      </c>
      <c r="AA18" s="13" t="s">
        <v>289</v>
      </c>
      <c r="AB18" s="13" t="s">
        <v>433</v>
      </c>
      <c r="AC18" s="13" t="s">
        <v>433</v>
      </c>
      <c r="AD18" s="77" t="s">
        <v>407</v>
      </c>
      <c r="AE18" s="77" t="s">
        <v>407</v>
      </c>
      <c r="AF18" s="77" t="s">
        <v>539</v>
      </c>
      <c r="AG18" s="77">
        <v>51.05</v>
      </c>
      <c r="AH18" s="77" t="s">
        <v>610</v>
      </c>
      <c r="AI18" s="77" t="s">
        <v>246</v>
      </c>
      <c r="AJ18" s="77" t="s">
        <v>548</v>
      </c>
      <c r="AK18" s="77" t="s">
        <v>246</v>
      </c>
      <c r="AL18" s="77" t="s">
        <v>539</v>
      </c>
      <c r="AM18" s="77" t="s">
        <v>433</v>
      </c>
      <c r="AN18" s="77" t="s">
        <v>433</v>
      </c>
      <c r="AO18" s="77" t="s">
        <v>433</v>
      </c>
      <c r="AP18" s="77" t="s">
        <v>433</v>
      </c>
      <c r="AQ18" s="77" t="s">
        <v>540</v>
      </c>
      <c r="AR18" s="77" t="s">
        <v>540</v>
      </c>
      <c r="AS18" s="140" t="s">
        <v>540</v>
      </c>
      <c r="AT18" s="77" t="s">
        <v>118</v>
      </c>
      <c r="AU18" s="77" t="s">
        <v>118</v>
      </c>
      <c r="AV18" s="140" t="s">
        <v>118</v>
      </c>
      <c r="AW18" s="77" t="s">
        <v>118</v>
      </c>
      <c r="AX18" s="77" t="s">
        <v>610</v>
      </c>
      <c r="AY18" s="77" t="s">
        <v>600</v>
      </c>
      <c r="AZ18" s="77" t="s">
        <v>600</v>
      </c>
      <c r="BA18" s="77"/>
      <c r="BB18" s="77"/>
      <c r="BC18" s="77"/>
      <c r="BD18" s="77"/>
      <c r="BE18" s="77"/>
    </row>
    <row r="19" spans="1:57" x14ac:dyDescent="0.25">
      <c r="A19" s="12" t="s">
        <v>305</v>
      </c>
      <c r="B19" s="27"/>
      <c r="C19" s="13" t="s">
        <v>433</v>
      </c>
      <c r="D19" s="13" t="s">
        <v>433</v>
      </c>
      <c r="E19" s="13" t="s">
        <v>433</v>
      </c>
      <c r="F19" s="13" t="s">
        <v>433</v>
      </c>
      <c r="G19" s="13" t="s">
        <v>433</v>
      </c>
      <c r="H19" s="13" t="s">
        <v>433</v>
      </c>
      <c r="I19" s="13" t="s">
        <v>433</v>
      </c>
      <c r="J19" s="13" t="s">
        <v>433</v>
      </c>
      <c r="K19" s="13" t="s">
        <v>433</v>
      </c>
      <c r="L19" s="13" t="s">
        <v>433</v>
      </c>
      <c r="M19" s="13" t="s">
        <v>433</v>
      </c>
      <c r="N19" s="13" t="s">
        <v>433</v>
      </c>
      <c r="O19" s="13" t="s">
        <v>433</v>
      </c>
      <c r="P19" s="13" t="s">
        <v>433</v>
      </c>
      <c r="Q19" s="13" t="s">
        <v>433</v>
      </c>
      <c r="R19" s="13">
        <v>2</v>
      </c>
      <c r="S19" s="13" t="s">
        <v>186</v>
      </c>
      <c r="T19" s="13" t="s">
        <v>186</v>
      </c>
      <c r="U19" s="13" t="s">
        <v>186</v>
      </c>
      <c r="V19" s="13" t="s">
        <v>186</v>
      </c>
      <c r="W19" s="13" t="s">
        <v>186</v>
      </c>
      <c r="X19" s="13" t="s">
        <v>186</v>
      </c>
      <c r="Y19" s="13" t="s">
        <v>186</v>
      </c>
      <c r="Z19" s="13" t="s">
        <v>186</v>
      </c>
      <c r="AA19" s="13" t="s">
        <v>186</v>
      </c>
      <c r="AB19" s="13" t="s">
        <v>433</v>
      </c>
      <c r="AC19" s="13" t="s">
        <v>433</v>
      </c>
      <c r="AD19" s="77">
        <v>0.93799999999999994</v>
      </c>
      <c r="AE19" s="77">
        <v>1.07</v>
      </c>
      <c r="AF19" s="77">
        <v>0.93</v>
      </c>
      <c r="AG19" s="77">
        <v>0.77</v>
      </c>
      <c r="AH19" s="77">
        <v>0.9</v>
      </c>
      <c r="AI19" s="77">
        <v>1.3</v>
      </c>
      <c r="AJ19" s="77" t="s">
        <v>548</v>
      </c>
      <c r="AK19" s="77">
        <v>0.96</v>
      </c>
      <c r="AL19" s="77">
        <v>1</v>
      </c>
      <c r="AM19" s="77" t="s">
        <v>433</v>
      </c>
      <c r="AN19" s="77" t="s">
        <v>433</v>
      </c>
      <c r="AO19" s="77" t="s">
        <v>433</v>
      </c>
      <c r="AP19" s="77" t="s">
        <v>433</v>
      </c>
      <c r="AQ19" s="77" t="s">
        <v>540</v>
      </c>
      <c r="AR19" s="77" t="s">
        <v>540</v>
      </c>
      <c r="AS19" s="140" t="s">
        <v>540</v>
      </c>
      <c r="AT19" s="77" t="s">
        <v>118</v>
      </c>
      <c r="AU19" s="77" t="s">
        <v>118</v>
      </c>
      <c r="AV19" s="140" t="s">
        <v>118</v>
      </c>
      <c r="AW19" s="77" t="s">
        <v>118</v>
      </c>
      <c r="AX19" s="77" t="s">
        <v>610</v>
      </c>
      <c r="AY19" s="77" t="s">
        <v>600</v>
      </c>
      <c r="AZ19" s="77" t="s">
        <v>600</v>
      </c>
      <c r="BA19" s="77"/>
      <c r="BB19" s="77"/>
      <c r="BC19" s="77"/>
      <c r="BD19" s="77"/>
      <c r="BE19" s="77"/>
    </row>
    <row r="20" spans="1:57" x14ac:dyDescent="0.25">
      <c r="A20" s="12" t="s">
        <v>678</v>
      </c>
      <c r="B20" s="27"/>
      <c r="C20" s="13" t="s">
        <v>433</v>
      </c>
      <c r="D20" s="13" t="s">
        <v>433</v>
      </c>
      <c r="E20" s="13" t="s">
        <v>433</v>
      </c>
      <c r="F20" s="13" t="s">
        <v>433</v>
      </c>
      <c r="G20" s="13" t="s">
        <v>433</v>
      </c>
      <c r="H20" s="13" t="s">
        <v>433</v>
      </c>
      <c r="I20" s="13" t="s">
        <v>433</v>
      </c>
      <c r="J20" s="13" t="s">
        <v>433</v>
      </c>
      <c r="K20" s="13" t="s">
        <v>433</v>
      </c>
      <c r="L20" s="13" t="s">
        <v>433</v>
      </c>
      <c r="M20" s="13" t="s">
        <v>433</v>
      </c>
      <c r="N20" s="13" t="s">
        <v>433</v>
      </c>
      <c r="O20" s="13" t="s">
        <v>433</v>
      </c>
      <c r="P20" s="13" t="s">
        <v>433</v>
      </c>
      <c r="Q20" s="13" t="s">
        <v>433</v>
      </c>
      <c r="R20" s="13">
        <v>37717.86</v>
      </c>
      <c r="S20" s="13" t="s">
        <v>191</v>
      </c>
      <c r="T20" s="13" t="s">
        <v>191</v>
      </c>
      <c r="U20" s="13" t="s">
        <v>191</v>
      </c>
      <c r="V20" s="13" t="s">
        <v>191</v>
      </c>
      <c r="W20" s="13" t="s">
        <v>191</v>
      </c>
      <c r="X20" s="13" t="s">
        <v>191</v>
      </c>
      <c r="Y20" s="13" t="s">
        <v>191</v>
      </c>
      <c r="Z20" s="13" t="s">
        <v>191</v>
      </c>
      <c r="AA20" s="13" t="s">
        <v>191</v>
      </c>
      <c r="AB20" s="13" t="s">
        <v>433</v>
      </c>
      <c r="AC20" s="13" t="s">
        <v>433</v>
      </c>
      <c r="AD20" s="77" t="s">
        <v>407</v>
      </c>
      <c r="AE20" s="77" t="s">
        <v>407</v>
      </c>
      <c r="AF20" s="77" t="s">
        <v>539</v>
      </c>
      <c r="AG20" s="77" t="s">
        <v>433</v>
      </c>
      <c r="AH20" s="77" t="s">
        <v>433</v>
      </c>
      <c r="AI20" s="77" t="s">
        <v>246</v>
      </c>
      <c r="AJ20" s="77" t="s">
        <v>548</v>
      </c>
      <c r="AK20" s="77" t="s">
        <v>600</v>
      </c>
      <c r="AL20" s="77" t="s">
        <v>539</v>
      </c>
      <c r="AM20" s="77" t="s">
        <v>433</v>
      </c>
      <c r="AN20" s="77" t="s">
        <v>433</v>
      </c>
      <c r="AO20" s="77" t="s">
        <v>433</v>
      </c>
      <c r="AP20" s="77" t="s">
        <v>433</v>
      </c>
      <c r="AQ20" s="77" t="s">
        <v>540</v>
      </c>
      <c r="AR20" s="77" t="s">
        <v>540</v>
      </c>
      <c r="AS20" s="140" t="s">
        <v>540</v>
      </c>
      <c r="AT20" s="77" t="s">
        <v>118</v>
      </c>
      <c r="AU20" s="77" t="s">
        <v>118</v>
      </c>
      <c r="AV20" s="140" t="s">
        <v>118</v>
      </c>
      <c r="AW20" s="77" t="s">
        <v>118</v>
      </c>
      <c r="AX20" s="77" t="s">
        <v>610</v>
      </c>
      <c r="AY20" s="77" t="s">
        <v>600</v>
      </c>
      <c r="AZ20" s="77" t="s">
        <v>600</v>
      </c>
      <c r="BA20" s="77"/>
      <c r="BB20" s="77"/>
      <c r="BC20" s="77"/>
      <c r="BD20" s="77"/>
      <c r="BE20" s="77"/>
    </row>
    <row r="21" spans="1:57" x14ac:dyDescent="0.25">
      <c r="I21"/>
      <c r="J21"/>
      <c r="K21"/>
      <c r="Q21"/>
      <c r="R21"/>
      <c r="S21"/>
      <c r="T21"/>
      <c r="U21"/>
      <c r="V21"/>
      <c r="W21"/>
      <c r="X21"/>
    </row>
    <row r="22" spans="1:57" x14ac:dyDescent="0.25">
      <c r="A22" s="25" t="s">
        <v>219</v>
      </c>
    </row>
    <row r="23" spans="1:57" ht="39.6" x14ac:dyDescent="0.25">
      <c r="A23" s="26" t="s">
        <v>238</v>
      </c>
      <c r="C23" s="215" t="s">
        <v>145</v>
      </c>
      <c r="D23" s="216" t="s">
        <v>270</v>
      </c>
      <c r="E23" s="216" t="s">
        <v>146</v>
      </c>
      <c r="F23" s="216" t="s">
        <v>147</v>
      </c>
      <c r="G23" s="216" t="s">
        <v>148</v>
      </c>
      <c r="H23" s="216" t="s">
        <v>149</v>
      </c>
      <c r="I23" s="214" t="s">
        <v>151</v>
      </c>
      <c r="J23" s="192"/>
    </row>
    <row r="24" spans="1:57" x14ac:dyDescent="0.25">
      <c r="A24" s="8" t="s">
        <v>309</v>
      </c>
      <c r="B24" s="32">
        <v>39388</v>
      </c>
    </row>
    <row r="25" spans="1:57" x14ac:dyDescent="0.25">
      <c r="A25" s="12" t="s">
        <v>434</v>
      </c>
      <c r="B25" s="12">
        <v>55.19</v>
      </c>
    </row>
    <row r="26" spans="1:57" x14ac:dyDescent="0.25">
      <c r="A26" s="12" t="s">
        <v>530</v>
      </c>
      <c r="B26" s="12">
        <v>-90</v>
      </c>
    </row>
    <row r="27" spans="1:57" x14ac:dyDescent="0.25">
      <c r="A27" s="12" t="s">
        <v>531</v>
      </c>
      <c r="B27" s="12">
        <v>4</v>
      </c>
    </row>
    <row r="28" spans="1:57" x14ac:dyDescent="0.25">
      <c r="A28" s="12" t="s">
        <v>426</v>
      </c>
      <c r="B28" s="12">
        <v>0.82</v>
      </c>
    </row>
    <row r="29" spans="1:57" x14ac:dyDescent="0.25">
      <c r="A29" s="12" t="s">
        <v>427</v>
      </c>
      <c r="B29" s="12">
        <v>0.82</v>
      </c>
    </row>
    <row r="30" spans="1:57" x14ac:dyDescent="0.25">
      <c r="A30" s="12" t="s">
        <v>373</v>
      </c>
      <c r="B30" s="12">
        <v>0</v>
      </c>
    </row>
    <row r="31" spans="1:57" x14ac:dyDescent="0.25">
      <c r="A31" s="12" t="s">
        <v>434</v>
      </c>
      <c r="B31" s="12">
        <v>55.19</v>
      </c>
    </row>
  </sheetData>
  <phoneticPr fontId="12" type="noConversion"/>
  <hyperlinks>
    <hyperlink ref="D23" location="County!A1" display="County Map" xr:uid="{00000000-0004-0000-1700-000000000000}"/>
    <hyperlink ref="E23" location="'Quad%201'!A1" display="Quad 1" xr:uid="{00000000-0004-0000-1700-000001000000}"/>
    <hyperlink ref="F23" location="'Quad%202'!A1" display="Quad 2" xr:uid="{00000000-0004-0000-1700-000002000000}"/>
    <hyperlink ref="G23" location="'Quad%203'!A1" display="Quad 3" xr:uid="{00000000-0004-0000-1700-000003000000}"/>
    <hyperlink ref="H23" location="'Quad%204'!A1" display="Quad 4" xr:uid="{00000000-0004-0000-1700-000004000000}"/>
  </hyperlinks>
  <pageMargins left="0.7" right="0.7" top="0.75" bottom="0.75" header="0.3" footer="0.3"/>
  <headerFooter>
    <oddHeader xml:space="preserve">&amp;LSteuben County Lakes Council&amp;RPrinted &amp;D
</oddHead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N30"/>
  <sheetViews>
    <sheetView topLeftCell="BE1" zoomScale="125" workbookViewId="0">
      <selection activeCell="BH11" sqref="BH11"/>
    </sheetView>
  </sheetViews>
  <sheetFormatPr defaultColWidth="8.6640625" defaultRowHeight="13.2" x14ac:dyDescent="0.25"/>
  <cols>
    <col min="1" max="1" width="30.6640625" style="5" customWidth="1"/>
    <col min="2" max="8" width="12" style="5" customWidth="1"/>
    <col min="9" max="11" width="12" style="6" customWidth="1"/>
    <col min="12" max="29" width="12" style="5" customWidth="1"/>
    <col min="30" max="37" width="12" customWidth="1"/>
    <col min="38" max="51" width="12" style="5" customWidth="1"/>
    <col min="52" max="60" width="12" customWidth="1"/>
  </cols>
  <sheetData>
    <row r="1" spans="1:66" ht="17.399999999999999" x14ac:dyDescent="0.3">
      <c r="A1" s="38" t="s">
        <v>383</v>
      </c>
      <c r="B1" s="60"/>
      <c r="C1" s="60"/>
      <c r="D1" s="60"/>
      <c r="E1" s="60"/>
      <c r="F1" s="70"/>
      <c r="G1" s="70"/>
      <c r="H1" s="70"/>
      <c r="AD1" s="5"/>
      <c r="AE1" s="5"/>
      <c r="AF1" s="5"/>
      <c r="AG1" s="5"/>
      <c r="AH1" s="5"/>
      <c r="AI1" s="5"/>
      <c r="AJ1" s="5"/>
      <c r="AK1" s="5"/>
    </row>
    <row r="2" spans="1:66" s="1" customFormat="1" x14ac:dyDescent="0.25">
      <c r="A2" s="8" t="s">
        <v>309</v>
      </c>
      <c r="B2" s="224">
        <v>39388</v>
      </c>
      <c r="C2" s="224">
        <v>39591</v>
      </c>
      <c r="D2" s="224">
        <v>39657</v>
      </c>
      <c r="E2" s="224">
        <v>39705</v>
      </c>
      <c r="F2" s="224">
        <v>39956</v>
      </c>
      <c r="G2" s="224">
        <v>40018</v>
      </c>
      <c r="H2" s="224">
        <v>40050</v>
      </c>
      <c r="I2" s="122">
        <v>40325</v>
      </c>
      <c r="J2" s="122">
        <v>40389</v>
      </c>
      <c r="K2" s="122">
        <v>40415</v>
      </c>
      <c r="L2" s="54">
        <v>40689</v>
      </c>
      <c r="M2" s="54">
        <v>40752</v>
      </c>
      <c r="N2" s="54">
        <v>40785</v>
      </c>
      <c r="O2" s="54">
        <v>41051</v>
      </c>
      <c r="P2" s="54">
        <v>41114</v>
      </c>
      <c r="Q2" s="54">
        <v>41124</v>
      </c>
      <c r="R2" s="54">
        <v>41359</v>
      </c>
      <c r="S2" s="54">
        <v>41383</v>
      </c>
      <c r="T2" s="54">
        <v>41418</v>
      </c>
      <c r="U2" s="54">
        <v>41453</v>
      </c>
      <c r="V2" s="54">
        <v>41480</v>
      </c>
      <c r="W2" s="54">
        <v>41515</v>
      </c>
      <c r="X2" s="54">
        <v>41547</v>
      </c>
      <c r="Y2" s="54">
        <v>41576</v>
      </c>
      <c r="Z2" s="54">
        <v>41604</v>
      </c>
      <c r="AA2" s="54">
        <v>41634</v>
      </c>
      <c r="AB2" s="54">
        <v>41302</v>
      </c>
      <c r="AC2" s="54">
        <v>41696</v>
      </c>
      <c r="AD2" s="130">
        <v>41788</v>
      </c>
      <c r="AE2" s="130">
        <v>41878</v>
      </c>
      <c r="AF2" s="130">
        <v>41963</v>
      </c>
      <c r="AG2" s="130">
        <v>42046</v>
      </c>
      <c r="AH2" s="130">
        <v>42145</v>
      </c>
      <c r="AI2" s="130">
        <v>42241</v>
      </c>
      <c r="AJ2" s="130">
        <v>42332</v>
      </c>
      <c r="AK2" s="130">
        <v>42516</v>
      </c>
      <c r="AL2" s="130">
        <v>42577</v>
      </c>
      <c r="AM2" s="130">
        <v>42605</v>
      </c>
      <c r="AN2" s="130">
        <v>42881</v>
      </c>
      <c r="AO2" s="130">
        <v>42936</v>
      </c>
      <c r="AP2" s="225">
        <v>42971</v>
      </c>
      <c r="AQ2" s="130">
        <v>43249</v>
      </c>
      <c r="AR2" s="130">
        <v>43311</v>
      </c>
      <c r="AS2" s="130">
        <v>43342</v>
      </c>
      <c r="AT2" s="130">
        <v>43595</v>
      </c>
      <c r="AU2" s="307">
        <v>43676</v>
      </c>
      <c r="AV2" s="130">
        <v>43705</v>
      </c>
      <c r="AW2" s="130">
        <v>43978</v>
      </c>
      <c r="AX2" s="130">
        <v>44035</v>
      </c>
      <c r="AY2" s="130">
        <v>44068</v>
      </c>
      <c r="AZ2" s="91">
        <v>44343</v>
      </c>
      <c r="BA2" s="91">
        <v>44398</v>
      </c>
      <c r="BB2" s="91">
        <v>44434</v>
      </c>
      <c r="BC2" s="308">
        <v>44707</v>
      </c>
      <c r="BD2" s="308">
        <v>44769</v>
      </c>
      <c r="BE2" s="308">
        <v>44795</v>
      </c>
      <c r="BF2" s="91">
        <v>45071</v>
      </c>
      <c r="BG2" s="91">
        <v>45119</v>
      </c>
      <c r="BH2" s="134"/>
      <c r="BI2" s="134"/>
      <c r="BJ2" s="134"/>
      <c r="BK2" s="134"/>
      <c r="BL2" s="134"/>
      <c r="BM2" s="134"/>
      <c r="BN2" s="134"/>
    </row>
    <row r="3" spans="1:66" x14ac:dyDescent="0.25">
      <c r="A3" s="137" t="s">
        <v>181</v>
      </c>
      <c r="B3" s="93">
        <v>0</v>
      </c>
      <c r="C3" s="93">
        <v>140</v>
      </c>
      <c r="D3" s="93">
        <v>30</v>
      </c>
      <c r="E3" s="93">
        <v>6</v>
      </c>
      <c r="F3" s="93">
        <v>130</v>
      </c>
      <c r="G3" s="93">
        <v>94</v>
      </c>
      <c r="H3" s="93">
        <v>16</v>
      </c>
      <c r="I3" s="95">
        <v>122</v>
      </c>
      <c r="J3" s="95">
        <v>26</v>
      </c>
      <c r="K3" s="95">
        <v>22</v>
      </c>
      <c r="L3" s="108">
        <v>1800</v>
      </c>
      <c r="M3" s="77">
        <v>32</v>
      </c>
      <c r="N3" s="77">
        <v>34</v>
      </c>
      <c r="O3" s="77">
        <v>10.9</v>
      </c>
      <c r="P3" s="77">
        <v>17.100000000000001</v>
      </c>
      <c r="Q3" s="77">
        <v>4.0999999999999996</v>
      </c>
      <c r="R3" s="77">
        <v>18</v>
      </c>
      <c r="S3" s="120">
        <v>538</v>
      </c>
      <c r="T3" s="77">
        <v>29</v>
      </c>
      <c r="U3" s="77">
        <v>188</v>
      </c>
      <c r="V3" s="77">
        <v>39</v>
      </c>
      <c r="W3" s="77">
        <v>12</v>
      </c>
      <c r="X3" s="77">
        <v>31</v>
      </c>
      <c r="Y3" s="77">
        <v>3</v>
      </c>
      <c r="Z3" s="77">
        <v>18</v>
      </c>
      <c r="AA3" s="120">
        <v>520</v>
      </c>
      <c r="AB3" s="77">
        <v>20</v>
      </c>
      <c r="AC3" s="77">
        <v>214</v>
      </c>
      <c r="AD3" s="77">
        <v>55</v>
      </c>
      <c r="AE3" s="77">
        <v>12</v>
      </c>
      <c r="AF3" s="77">
        <v>38</v>
      </c>
      <c r="AG3" s="77">
        <v>22</v>
      </c>
      <c r="AH3" s="77">
        <v>13</v>
      </c>
      <c r="AI3" s="77">
        <v>98</v>
      </c>
      <c r="AJ3" s="77">
        <v>5</v>
      </c>
      <c r="AK3" s="77">
        <v>33.5</v>
      </c>
      <c r="AL3" s="77">
        <v>37</v>
      </c>
      <c r="AM3" s="77">
        <v>5</v>
      </c>
      <c r="AN3" s="120">
        <v>884</v>
      </c>
      <c r="AO3" s="77">
        <v>41</v>
      </c>
      <c r="AP3" s="77" t="s">
        <v>543</v>
      </c>
      <c r="AQ3" s="77">
        <v>52</v>
      </c>
      <c r="AR3" s="77">
        <v>12.1</v>
      </c>
      <c r="AS3" s="77">
        <v>98.5</v>
      </c>
      <c r="AT3" s="77">
        <v>22.8</v>
      </c>
      <c r="AU3" s="77">
        <v>123.6</v>
      </c>
      <c r="AV3" s="77">
        <v>13.2</v>
      </c>
      <c r="AW3" s="77">
        <v>40.799999999999997</v>
      </c>
      <c r="AX3" s="77">
        <v>20.3</v>
      </c>
      <c r="AY3" s="77">
        <v>6.3</v>
      </c>
      <c r="AZ3" s="77">
        <v>25.9</v>
      </c>
      <c r="BA3" s="77">
        <v>8.6</v>
      </c>
      <c r="BB3" s="77">
        <v>7.3</v>
      </c>
      <c r="BC3" s="77">
        <v>186</v>
      </c>
      <c r="BD3" s="77">
        <v>20.100000000000001</v>
      </c>
      <c r="BE3" s="77">
        <v>146.69999999999999</v>
      </c>
      <c r="BF3" s="77">
        <v>47.3</v>
      </c>
      <c r="BG3" s="77">
        <v>13.1</v>
      </c>
      <c r="BH3" s="77"/>
      <c r="BI3" s="77"/>
      <c r="BJ3" s="77"/>
      <c r="BK3" s="77"/>
      <c r="BL3" s="77"/>
      <c r="BM3" s="77"/>
      <c r="BN3" s="77"/>
    </row>
    <row r="4" spans="1:66" x14ac:dyDescent="0.25">
      <c r="A4" s="40" t="s">
        <v>192</v>
      </c>
      <c r="B4" s="93"/>
      <c r="C4" s="110"/>
      <c r="D4" s="93"/>
      <c r="E4" s="109">
        <v>39778</v>
      </c>
      <c r="F4" s="109">
        <v>39961</v>
      </c>
      <c r="G4" s="109">
        <v>40023</v>
      </c>
      <c r="H4" s="110"/>
      <c r="I4" s="95"/>
      <c r="J4" s="95"/>
      <c r="K4" s="95"/>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row>
    <row r="5" spans="1:66" x14ac:dyDescent="0.25">
      <c r="A5" s="137" t="s">
        <v>359</v>
      </c>
      <c r="B5" s="93">
        <v>0.03</v>
      </c>
      <c r="C5" s="93" t="s">
        <v>412</v>
      </c>
      <c r="D5" s="93">
        <v>0.05</v>
      </c>
      <c r="E5" s="93" t="s">
        <v>406</v>
      </c>
      <c r="F5" s="93">
        <v>0.04</v>
      </c>
      <c r="G5" s="93">
        <v>0.04</v>
      </c>
      <c r="H5" s="93">
        <v>0.04</v>
      </c>
      <c r="I5" s="108">
        <v>0.16</v>
      </c>
      <c r="J5" s="95">
        <v>0.04</v>
      </c>
      <c r="K5" s="95">
        <v>0.06</v>
      </c>
      <c r="L5" s="108">
        <v>0.1</v>
      </c>
      <c r="M5" s="77">
        <v>0.04</v>
      </c>
      <c r="N5" s="77">
        <v>0.05</v>
      </c>
      <c r="O5" s="77">
        <v>3.4000000000000002E-2</v>
      </c>
      <c r="P5" s="77">
        <v>5.8000000000000003E-2</v>
      </c>
      <c r="Q5" s="77">
        <v>4.7E-2</v>
      </c>
      <c r="R5" s="120">
        <v>1.54</v>
      </c>
      <c r="S5" s="120">
        <v>0.187</v>
      </c>
      <c r="T5" s="77">
        <v>5.2999999999999999E-2</v>
      </c>
      <c r="U5" s="120">
        <v>9.9000000000000005E-2</v>
      </c>
      <c r="V5" s="77">
        <v>3.2000000000000001E-2</v>
      </c>
      <c r="W5" s="77">
        <v>4.1000000000000002E-2</v>
      </c>
      <c r="X5" s="77">
        <v>5.7000000000000002E-2</v>
      </c>
      <c r="Y5" s="77">
        <v>4.2999999999999997E-2</v>
      </c>
      <c r="Z5" s="77">
        <v>4.9000000000000002E-2</v>
      </c>
      <c r="AA5" s="120">
        <v>0.105</v>
      </c>
      <c r="AB5" s="77">
        <v>0.05</v>
      </c>
      <c r="AC5" s="120">
        <v>9.5000000000000001E-2</v>
      </c>
      <c r="AD5" s="77">
        <v>6.7000000000000004E-2</v>
      </c>
      <c r="AE5" s="77">
        <v>0.06</v>
      </c>
      <c r="AF5" s="77">
        <v>6.0999999999999999E-2</v>
      </c>
      <c r="AG5" s="77">
        <v>5.5E-2</v>
      </c>
      <c r="AH5" s="77">
        <v>4.3999999999999997E-2</v>
      </c>
      <c r="AI5" s="77">
        <v>5.0999999999999997E-2</v>
      </c>
      <c r="AJ5" s="77">
        <v>3.6999999999999998E-2</v>
      </c>
      <c r="AK5" s="77">
        <v>4.5999999999999999E-2</v>
      </c>
      <c r="AL5" s="77">
        <v>2.5000000000000001E-2</v>
      </c>
      <c r="AM5" s="77">
        <v>5.6000000000000001E-2</v>
      </c>
      <c r="AN5" s="120">
        <v>0.14099999999999999</v>
      </c>
      <c r="AO5" s="77">
        <v>3.2000000000000001E-2</v>
      </c>
      <c r="AP5" s="77">
        <v>0.06</v>
      </c>
      <c r="AQ5" s="77">
        <v>6.7000000000000004E-2</v>
      </c>
      <c r="AR5" s="77">
        <v>4.7E-2</v>
      </c>
      <c r="AS5" s="77">
        <v>6.2E-2</v>
      </c>
      <c r="AT5" s="120">
        <v>8.5000000000000006E-2</v>
      </c>
      <c r="AU5" s="77">
        <v>0.06</v>
      </c>
      <c r="AV5" s="77">
        <v>7.4999999999999997E-2</v>
      </c>
      <c r="AW5" s="120">
        <v>7.6999999999999999E-2</v>
      </c>
      <c r="AX5" s="77">
        <v>7.0000000000000007E-2</v>
      </c>
      <c r="AY5" s="77">
        <v>5.2999999999999999E-2</v>
      </c>
      <c r="AZ5" s="77">
        <v>0.01</v>
      </c>
      <c r="BA5" s="77">
        <v>4.9000000000000002E-2</v>
      </c>
      <c r="BB5" s="77">
        <v>7.3999999999999996E-2</v>
      </c>
      <c r="BC5" s="77">
        <v>3.6999999999999998E-2</v>
      </c>
      <c r="BD5" s="77">
        <v>3.7999999999999999E-2</v>
      </c>
      <c r="BE5" s="77">
        <v>6.5000000000000002E-2</v>
      </c>
      <c r="BF5" s="77" t="s">
        <v>202</v>
      </c>
      <c r="BG5" s="77">
        <v>6.0999999999999999E-2</v>
      </c>
      <c r="BH5" s="77"/>
      <c r="BI5" s="77"/>
      <c r="BJ5" s="77"/>
      <c r="BK5" s="77"/>
      <c r="BL5" s="77"/>
      <c r="BM5" s="77"/>
      <c r="BN5" s="77"/>
    </row>
    <row r="6" spans="1:66" x14ac:dyDescent="0.25">
      <c r="A6" s="143" t="s">
        <v>360</v>
      </c>
      <c r="B6" s="93">
        <v>3.2</v>
      </c>
      <c r="C6" s="93">
        <v>4</v>
      </c>
      <c r="D6" s="93">
        <v>13</v>
      </c>
      <c r="E6" s="93">
        <v>1</v>
      </c>
      <c r="F6" s="93">
        <v>6</v>
      </c>
      <c r="G6" s="93" t="s">
        <v>649</v>
      </c>
      <c r="H6" s="93">
        <v>22</v>
      </c>
      <c r="I6" s="95">
        <v>11</v>
      </c>
      <c r="J6" s="95">
        <v>13</v>
      </c>
      <c r="K6" s="95">
        <v>11</v>
      </c>
      <c r="L6" s="77">
        <v>13</v>
      </c>
      <c r="M6" s="77">
        <v>11</v>
      </c>
      <c r="N6" s="77">
        <v>10</v>
      </c>
      <c r="O6" s="77">
        <v>8</v>
      </c>
      <c r="P6" s="77">
        <v>7</v>
      </c>
      <c r="Q6" s="77">
        <v>5</v>
      </c>
      <c r="R6" s="77">
        <v>3</v>
      </c>
      <c r="S6" s="77">
        <v>47.6</v>
      </c>
      <c r="T6" s="77">
        <v>4.6500000000000004</v>
      </c>
      <c r="U6" s="77">
        <v>6.74</v>
      </c>
      <c r="V6" s="77">
        <v>3.61</v>
      </c>
      <c r="W6" s="77">
        <v>4.79</v>
      </c>
      <c r="X6" s="77">
        <v>7.94</v>
      </c>
      <c r="Y6" s="77">
        <v>3.36</v>
      </c>
      <c r="Z6" s="77">
        <v>5.21</v>
      </c>
      <c r="AA6" s="77">
        <v>6.6</v>
      </c>
      <c r="AB6" s="77">
        <v>2</v>
      </c>
      <c r="AC6" s="77">
        <v>5.4</v>
      </c>
      <c r="AD6" s="77">
        <v>3.6</v>
      </c>
      <c r="AE6" s="77">
        <v>5.4</v>
      </c>
      <c r="AF6" s="77">
        <v>4.7</v>
      </c>
      <c r="AG6" s="77">
        <v>1.6</v>
      </c>
      <c r="AH6" s="77">
        <v>6.8</v>
      </c>
      <c r="AI6" s="77">
        <v>4.0999999999999996</v>
      </c>
      <c r="AJ6" s="77">
        <v>4.2</v>
      </c>
      <c r="AK6" s="77">
        <v>4.5999999999999996</v>
      </c>
      <c r="AL6" s="77">
        <v>4.5</v>
      </c>
      <c r="AM6" s="77">
        <v>12</v>
      </c>
      <c r="AN6" s="77">
        <v>16</v>
      </c>
      <c r="AO6" s="77">
        <v>3.6</v>
      </c>
      <c r="AP6" s="77">
        <v>6.2</v>
      </c>
      <c r="AQ6" s="77">
        <v>3.3</v>
      </c>
      <c r="AR6" s="77">
        <v>3.8</v>
      </c>
      <c r="AS6" s="77">
        <v>7.6</v>
      </c>
      <c r="AT6" s="77">
        <v>6.4</v>
      </c>
      <c r="AU6" s="77">
        <v>4.7</v>
      </c>
      <c r="AV6" s="77">
        <v>6</v>
      </c>
      <c r="AW6" s="77">
        <v>4.5999999999999996</v>
      </c>
      <c r="AX6" s="77">
        <v>6.4</v>
      </c>
      <c r="AY6" s="77">
        <v>4.3</v>
      </c>
      <c r="AZ6" s="77">
        <v>1.2</v>
      </c>
      <c r="BA6" s="77">
        <v>4.5999999999999996</v>
      </c>
      <c r="BB6" s="77">
        <v>7.4</v>
      </c>
      <c r="BC6" s="77">
        <v>3.6</v>
      </c>
      <c r="BD6" s="77">
        <v>4</v>
      </c>
      <c r="BE6" s="77">
        <v>7.5</v>
      </c>
      <c r="BF6" s="77">
        <v>4.0999999999999996</v>
      </c>
      <c r="BG6" s="77">
        <v>8.9</v>
      </c>
      <c r="BH6" s="77"/>
      <c r="BI6" s="77"/>
      <c r="BJ6" s="77"/>
      <c r="BK6" s="77"/>
      <c r="BL6" s="77"/>
      <c r="BM6" s="77"/>
      <c r="BN6" s="77"/>
    </row>
    <row r="7" spans="1:66" x14ac:dyDescent="0.25">
      <c r="A7" s="44"/>
      <c r="B7" s="44"/>
      <c r="C7" s="44"/>
      <c r="D7" s="44"/>
      <c r="E7" s="44"/>
      <c r="F7" s="44"/>
      <c r="G7" s="44"/>
      <c r="H7" s="44"/>
      <c r="AD7" s="5"/>
      <c r="AE7" s="5"/>
      <c r="AF7" s="5"/>
      <c r="AG7" s="5"/>
      <c r="AH7" s="5"/>
      <c r="AI7" s="5"/>
      <c r="AJ7" s="5"/>
      <c r="AK7" s="5"/>
      <c r="AZ7" s="5"/>
      <c r="BA7" s="5"/>
      <c r="BB7" s="5"/>
      <c r="BC7" s="5"/>
      <c r="BD7" s="5"/>
      <c r="BE7" s="5"/>
      <c r="BF7" s="77"/>
      <c r="BG7" s="77"/>
      <c r="BH7" s="77"/>
      <c r="BI7" s="77"/>
      <c r="BJ7" s="77"/>
      <c r="BK7" s="77"/>
      <c r="BL7" s="77"/>
      <c r="BM7" s="77"/>
      <c r="BN7" s="77"/>
    </row>
    <row r="8" spans="1:66" x14ac:dyDescent="0.25">
      <c r="A8" s="93" t="s">
        <v>361</v>
      </c>
      <c r="B8" s="93">
        <v>6.42</v>
      </c>
      <c r="C8" s="93">
        <v>9.4499999999999993</v>
      </c>
      <c r="D8" s="93">
        <v>10.8</v>
      </c>
      <c r="E8" s="93">
        <v>6.41</v>
      </c>
      <c r="F8" s="93">
        <v>8.83</v>
      </c>
      <c r="G8" s="93">
        <v>11.08</v>
      </c>
      <c r="H8" s="93">
        <v>9.65</v>
      </c>
      <c r="I8" s="95">
        <v>5.24</v>
      </c>
      <c r="J8" s="95">
        <v>8.2200000000000006</v>
      </c>
      <c r="K8" s="95">
        <v>6.45</v>
      </c>
      <c r="L8" s="77">
        <v>6.84</v>
      </c>
      <c r="M8" s="77">
        <v>6.08</v>
      </c>
      <c r="N8" s="77">
        <v>8.11</v>
      </c>
      <c r="O8" s="77">
        <v>10.199999999999999</v>
      </c>
      <c r="P8" s="77">
        <v>5.92</v>
      </c>
      <c r="Q8" s="77">
        <v>9.19</v>
      </c>
      <c r="R8" s="77">
        <v>12.28</v>
      </c>
      <c r="S8" s="77">
        <v>8.42</v>
      </c>
      <c r="T8" s="77">
        <v>7.67</v>
      </c>
      <c r="U8" s="77">
        <v>5.42</v>
      </c>
      <c r="V8" s="77">
        <v>5.56</v>
      </c>
      <c r="W8" s="77">
        <v>9.24</v>
      </c>
      <c r="X8" s="77">
        <v>9.51</v>
      </c>
      <c r="Y8" s="77">
        <v>6.83</v>
      </c>
      <c r="Z8" s="77">
        <v>9.5500000000000007</v>
      </c>
      <c r="AA8" s="77">
        <v>12.34</v>
      </c>
      <c r="AB8" s="77">
        <v>8.11</v>
      </c>
      <c r="AC8" s="77">
        <v>10.38</v>
      </c>
      <c r="AD8" s="77">
        <v>7.34</v>
      </c>
      <c r="AE8" s="77">
        <v>8.76</v>
      </c>
      <c r="AF8" s="77">
        <v>10.31</v>
      </c>
      <c r="AG8" s="77">
        <v>11.9</v>
      </c>
      <c r="AH8" s="77">
        <v>8.5500000000000007</v>
      </c>
      <c r="AI8" s="77">
        <v>5.32</v>
      </c>
      <c r="AJ8" s="77" t="s">
        <v>548</v>
      </c>
      <c r="AK8" s="77">
        <v>8.0299999999999994</v>
      </c>
      <c r="AL8" s="77">
        <v>8.61</v>
      </c>
      <c r="AM8" s="77">
        <v>8.2200000000000006</v>
      </c>
      <c r="AN8" s="77"/>
      <c r="AO8" s="77">
        <v>11.58</v>
      </c>
      <c r="AP8" s="77">
        <v>8.6999999999999993</v>
      </c>
      <c r="AQ8" s="77">
        <v>9.89</v>
      </c>
      <c r="AR8" s="77">
        <v>8.3000000000000007</v>
      </c>
      <c r="AS8" s="77">
        <v>9.56</v>
      </c>
      <c r="AT8" s="77">
        <v>7.83</v>
      </c>
      <c r="AU8" s="77">
        <v>5.87</v>
      </c>
      <c r="AV8" s="77">
        <v>6.22</v>
      </c>
      <c r="AW8" s="77">
        <v>6.8</v>
      </c>
      <c r="AX8" s="77">
        <v>9.1</v>
      </c>
      <c r="AY8" s="77">
        <v>7.7</v>
      </c>
      <c r="AZ8" s="77">
        <v>7.8</v>
      </c>
      <c r="BA8" s="77">
        <v>9.5</v>
      </c>
      <c r="BB8" s="77">
        <v>10.199999999999999</v>
      </c>
      <c r="BC8" s="77">
        <v>8.1999999999999993</v>
      </c>
      <c r="BD8" s="77">
        <v>6.6</v>
      </c>
      <c r="BE8" s="77">
        <v>9.1</v>
      </c>
      <c r="BF8" s="5">
        <v>9.3000000000000007</v>
      </c>
      <c r="BG8" s="5">
        <v>10.1</v>
      </c>
      <c r="BH8" s="5"/>
      <c r="BI8" s="5"/>
      <c r="BJ8" s="5"/>
      <c r="BK8" s="5"/>
      <c r="BL8" s="5"/>
      <c r="BM8" s="5"/>
      <c r="BN8" s="5"/>
    </row>
    <row r="9" spans="1:66" x14ac:dyDescent="0.25">
      <c r="A9" s="93" t="s">
        <v>362</v>
      </c>
      <c r="B9" s="93">
        <v>7.85</v>
      </c>
      <c r="C9" s="93">
        <v>7.78</v>
      </c>
      <c r="D9" s="93">
        <v>8.2200000000000006</v>
      </c>
      <c r="E9" s="93">
        <v>10.25</v>
      </c>
      <c r="F9" s="93">
        <v>7.65</v>
      </c>
      <c r="G9" s="93">
        <v>8.26</v>
      </c>
      <c r="H9" s="93">
        <v>7.87</v>
      </c>
      <c r="I9" s="95">
        <v>7.47</v>
      </c>
      <c r="J9" s="95">
        <v>8.0399999999999991</v>
      </c>
      <c r="K9" s="95">
        <v>7.99</v>
      </c>
      <c r="L9" s="77">
        <v>7.76</v>
      </c>
      <c r="M9" s="77">
        <v>8.84</v>
      </c>
      <c r="N9" s="99">
        <v>7.7</v>
      </c>
      <c r="O9" s="77">
        <v>8.1</v>
      </c>
      <c r="P9" s="77">
        <v>8.07</v>
      </c>
      <c r="Q9" s="77">
        <v>8.33</v>
      </c>
      <c r="R9" s="77">
        <v>7.96</v>
      </c>
      <c r="S9" s="77">
        <v>7.6</v>
      </c>
      <c r="T9" s="77">
        <v>8.17</v>
      </c>
      <c r="U9" s="77">
        <v>7.8</v>
      </c>
      <c r="V9" s="77">
        <v>8.14</v>
      </c>
      <c r="W9" s="77">
        <v>8.31</v>
      </c>
      <c r="X9" s="77">
        <v>8.3000000000000007</v>
      </c>
      <c r="Y9" s="77">
        <v>7.89</v>
      </c>
      <c r="Z9" s="77">
        <v>8.09</v>
      </c>
      <c r="AA9" s="77">
        <v>7.81</v>
      </c>
      <c r="AB9" s="77">
        <v>7.71</v>
      </c>
      <c r="AC9" s="77">
        <v>7.58</v>
      </c>
      <c r="AD9" s="77">
        <v>8.0500000000000007</v>
      </c>
      <c r="AE9" s="77">
        <v>8.3800000000000008</v>
      </c>
      <c r="AF9" s="77">
        <v>7.92</v>
      </c>
      <c r="AG9" s="77">
        <v>7.72</v>
      </c>
      <c r="AH9" s="77">
        <v>8.23</v>
      </c>
      <c r="AI9" s="77">
        <v>7.94</v>
      </c>
      <c r="AJ9" s="77">
        <v>8.09</v>
      </c>
      <c r="AK9" s="77">
        <v>8.17</v>
      </c>
      <c r="AL9" s="77">
        <v>8.42</v>
      </c>
      <c r="AM9" s="77">
        <v>8.4700000000000006</v>
      </c>
      <c r="AN9" s="77">
        <v>7.71</v>
      </c>
      <c r="AO9" s="77">
        <v>8.25</v>
      </c>
      <c r="AP9" s="77">
        <v>8.1199999999999992</v>
      </c>
      <c r="AQ9" s="77">
        <v>8.18</v>
      </c>
      <c r="AR9" s="77">
        <v>8.14</v>
      </c>
      <c r="AS9" s="77">
        <v>8.26</v>
      </c>
      <c r="AT9" s="77">
        <v>7.66</v>
      </c>
      <c r="AU9" s="77">
        <v>8.07</v>
      </c>
      <c r="AV9" s="77">
        <v>7.91</v>
      </c>
      <c r="AW9" s="77">
        <v>7.88</v>
      </c>
      <c r="AX9" s="77">
        <v>8.1199999999999992</v>
      </c>
      <c r="AY9" s="77">
        <v>8.5299999999999994</v>
      </c>
      <c r="AZ9" s="77">
        <v>8.2799999999999994</v>
      </c>
      <c r="BA9" s="77">
        <v>8.07</v>
      </c>
      <c r="BB9" s="77">
        <v>8.25</v>
      </c>
      <c r="BC9" s="77">
        <v>8.16</v>
      </c>
      <c r="BD9" s="77">
        <v>8.08</v>
      </c>
      <c r="BE9" s="77">
        <v>7.76</v>
      </c>
      <c r="BF9" s="77">
        <v>8.34</v>
      </c>
      <c r="BG9" s="77">
        <v>8.3699999999999992</v>
      </c>
      <c r="BH9" s="77"/>
      <c r="BI9" s="77"/>
      <c r="BJ9" s="77"/>
      <c r="BK9" s="77"/>
      <c r="BL9" s="77"/>
      <c r="BM9" s="77"/>
      <c r="BN9" s="77"/>
    </row>
    <row r="10" spans="1:66" x14ac:dyDescent="0.25">
      <c r="A10" s="93" t="s">
        <v>679</v>
      </c>
      <c r="B10" s="113">
        <v>11</v>
      </c>
      <c r="C10" s="113">
        <v>17</v>
      </c>
      <c r="D10" s="113">
        <v>26.8</v>
      </c>
      <c r="E10" s="113">
        <v>20.3</v>
      </c>
      <c r="F10" s="113">
        <v>20.2</v>
      </c>
      <c r="G10" s="113">
        <v>24.3</v>
      </c>
      <c r="H10" s="113">
        <v>22.2</v>
      </c>
      <c r="I10" s="114">
        <v>22.6</v>
      </c>
      <c r="J10" s="114">
        <v>26.3</v>
      </c>
      <c r="K10" s="114">
        <v>24.5</v>
      </c>
      <c r="L10" s="77">
        <v>18.8</v>
      </c>
      <c r="M10" s="77">
        <v>27</v>
      </c>
      <c r="N10" s="77">
        <v>23.6</v>
      </c>
      <c r="O10" s="77">
        <v>21.5</v>
      </c>
      <c r="P10" s="77">
        <v>27.3</v>
      </c>
      <c r="Q10" s="77">
        <v>29</v>
      </c>
      <c r="R10" s="77">
        <v>3.6</v>
      </c>
      <c r="S10" s="77">
        <v>8.6</v>
      </c>
      <c r="T10" s="77">
        <v>17.899999999999999</v>
      </c>
      <c r="U10" s="77">
        <v>23.7</v>
      </c>
      <c r="V10" s="77">
        <v>25.2</v>
      </c>
      <c r="W10" s="77">
        <v>26.1</v>
      </c>
      <c r="X10" s="77">
        <v>17.600000000000001</v>
      </c>
      <c r="Y10" s="77">
        <v>10.3</v>
      </c>
      <c r="Z10" s="77">
        <v>3.6</v>
      </c>
      <c r="AA10" s="77">
        <v>1.6</v>
      </c>
      <c r="AB10" s="77">
        <v>0.5</v>
      </c>
      <c r="AC10" s="77">
        <v>0.6</v>
      </c>
      <c r="AD10" s="77">
        <v>22.1</v>
      </c>
      <c r="AE10" s="77">
        <v>26.4</v>
      </c>
      <c r="AF10" s="77">
        <v>2</v>
      </c>
      <c r="AG10" s="77">
        <v>1.6</v>
      </c>
      <c r="AH10" s="77">
        <v>17.3</v>
      </c>
      <c r="AI10" s="77">
        <v>22</v>
      </c>
      <c r="AJ10" s="77" t="s">
        <v>548</v>
      </c>
      <c r="AK10" s="77">
        <v>21.8</v>
      </c>
      <c r="AL10" s="77">
        <v>27.6</v>
      </c>
      <c r="AM10" s="77">
        <v>24.5</v>
      </c>
      <c r="AN10" s="77">
        <v>16.600000000000001</v>
      </c>
      <c r="AO10" s="77">
        <v>26.8</v>
      </c>
      <c r="AP10" s="77">
        <v>22.6</v>
      </c>
      <c r="AQ10" s="77">
        <v>26.7</v>
      </c>
      <c r="AR10" s="77">
        <v>23.6</v>
      </c>
      <c r="AS10" s="77">
        <v>23.6</v>
      </c>
      <c r="AT10" s="77">
        <v>57.1</v>
      </c>
      <c r="AU10" s="77">
        <v>76.3</v>
      </c>
      <c r="AV10" s="77">
        <v>71.3</v>
      </c>
      <c r="AW10" s="77">
        <v>73.8</v>
      </c>
      <c r="AX10" s="77">
        <v>80.400000000000006</v>
      </c>
      <c r="AY10" s="77">
        <v>80.3</v>
      </c>
      <c r="AZ10" s="77">
        <v>70</v>
      </c>
      <c r="BA10" s="77">
        <v>75.5</v>
      </c>
      <c r="BB10" s="77">
        <v>81.5</v>
      </c>
      <c r="BC10" s="77">
        <v>65.7</v>
      </c>
      <c r="BD10" s="77">
        <v>75.599999999999994</v>
      </c>
      <c r="BE10" s="77">
        <v>73.5</v>
      </c>
      <c r="BF10" s="77">
        <v>65.8</v>
      </c>
      <c r="BG10" s="77">
        <v>77.7</v>
      </c>
      <c r="BH10" s="77"/>
      <c r="BI10" s="77"/>
      <c r="BJ10" s="77"/>
      <c r="BK10" s="77"/>
      <c r="BL10" s="77"/>
      <c r="BM10" s="77"/>
      <c r="BN10" s="77"/>
    </row>
    <row r="11" spans="1:66" x14ac:dyDescent="0.25">
      <c r="A11" s="93" t="s">
        <v>344</v>
      </c>
      <c r="B11" s="93"/>
      <c r="C11" s="93">
        <v>724</v>
      </c>
      <c r="D11" s="93">
        <v>658</v>
      </c>
      <c r="E11" s="93">
        <v>710</v>
      </c>
      <c r="F11" s="93">
        <v>508</v>
      </c>
      <c r="G11" s="93">
        <v>767</v>
      </c>
      <c r="H11" s="93">
        <v>711</v>
      </c>
      <c r="I11" s="95">
        <v>464.4</v>
      </c>
      <c r="J11" s="95">
        <v>751</v>
      </c>
      <c r="K11" s="95">
        <v>712</v>
      </c>
      <c r="L11" s="77">
        <v>603</v>
      </c>
      <c r="M11" s="77">
        <v>748</v>
      </c>
      <c r="N11" s="77">
        <v>730</v>
      </c>
      <c r="O11" s="77">
        <v>747</v>
      </c>
      <c r="P11" s="77">
        <v>689</v>
      </c>
      <c r="Q11" s="77">
        <v>696</v>
      </c>
      <c r="R11" s="77">
        <v>813</v>
      </c>
      <c r="S11" s="77">
        <v>635</v>
      </c>
      <c r="T11" s="77">
        <v>732</v>
      </c>
      <c r="U11" s="77">
        <v>716</v>
      </c>
      <c r="V11" s="77">
        <v>756</v>
      </c>
      <c r="W11" s="77">
        <v>758</v>
      </c>
      <c r="X11" s="77">
        <v>799</v>
      </c>
      <c r="Y11" s="77">
        <v>829</v>
      </c>
      <c r="Z11" s="77">
        <v>858</v>
      </c>
      <c r="AA11" s="77">
        <v>754.9</v>
      </c>
      <c r="AB11" s="77">
        <v>874.73</v>
      </c>
      <c r="AC11" s="77">
        <v>621.4</v>
      </c>
      <c r="AD11" s="77">
        <v>703</v>
      </c>
      <c r="AE11" s="77">
        <v>724</v>
      </c>
      <c r="AF11" s="77">
        <v>856.1</v>
      </c>
      <c r="AG11" s="77">
        <v>994.6</v>
      </c>
      <c r="AH11" s="77">
        <v>855</v>
      </c>
      <c r="AI11" s="77">
        <v>796</v>
      </c>
      <c r="AJ11" s="77" t="s">
        <v>548</v>
      </c>
      <c r="AK11" s="77">
        <v>733</v>
      </c>
      <c r="AL11" s="77">
        <v>766</v>
      </c>
      <c r="AM11" s="77">
        <v>713</v>
      </c>
      <c r="AN11" s="77">
        <v>559</v>
      </c>
      <c r="AO11" s="77" t="s">
        <v>84</v>
      </c>
      <c r="AP11" s="77">
        <v>733</v>
      </c>
      <c r="AQ11" s="77">
        <v>665</v>
      </c>
      <c r="AR11" s="77">
        <v>791</v>
      </c>
      <c r="AS11" s="77">
        <v>696</v>
      </c>
      <c r="AT11" s="77">
        <v>530</v>
      </c>
      <c r="AU11" s="77">
        <v>685</v>
      </c>
      <c r="AV11" s="77">
        <v>635</v>
      </c>
      <c r="AW11" s="77">
        <v>578</v>
      </c>
      <c r="AX11" s="77">
        <v>696</v>
      </c>
      <c r="AY11" s="77">
        <v>674</v>
      </c>
      <c r="AZ11" s="77">
        <v>835</v>
      </c>
      <c r="BA11" s="77">
        <v>619</v>
      </c>
      <c r="BB11" s="77">
        <v>660</v>
      </c>
      <c r="BC11" s="77">
        <v>634</v>
      </c>
      <c r="BD11" s="77">
        <v>625</v>
      </c>
      <c r="BE11" s="77">
        <v>638</v>
      </c>
      <c r="BF11" s="77">
        <v>672</v>
      </c>
      <c r="BG11" s="77">
        <v>778</v>
      </c>
      <c r="BH11" s="77"/>
      <c r="BI11" s="77"/>
      <c r="BJ11" s="77"/>
      <c r="BK11" s="77"/>
      <c r="BL11" s="77"/>
      <c r="BM11" s="77"/>
      <c r="BN11" s="77"/>
    </row>
    <row r="12" spans="1:66" x14ac:dyDescent="0.25">
      <c r="A12" s="93" t="s">
        <v>345</v>
      </c>
      <c r="B12" s="93"/>
      <c r="C12" s="93"/>
      <c r="D12" s="93"/>
      <c r="E12" s="93"/>
      <c r="F12" s="93"/>
      <c r="G12" s="93"/>
      <c r="H12" s="93"/>
      <c r="I12" s="95" t="s">
        <v>287</v>
      </c>
      <c r="J12" s="95"/>
      <c r="K12" s="95"/>
      <c r="L12" s="77" t="s">
        <v>287</v>
      </c>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t="s">
        <v>472</v>
      </c>
      <c r="AW12" s="77"/>
      <c r="AX12" s="77"/>
      <c r="AY12" s="77"/>
      <c r="AZ12" s="77"/>
      <c r="BA12" s="77"/>
      <c r="BB12" s="77" t="s">
        <v>48</v>
      </c>
      <c r="BC12" s="77"/>
      <c r="BD12" s="77"/>
      <c r="BE12" s="77" t="s">
        <v>694</v>
      </c>
      <c r="BF12" s="77"/>
      <c r="BG12" s="77"/>
      <c r="BH12" s="77"/>
      <c r="BI12" s="77"/>
      <c r="BJ12" s="77"/>
      <c r="BK12" s="77"/>
      <c r="BL12" s="77"/>
      <c r="BM12" s="77"/>
      <c r="BN12" s="77"/>
    </row>
    <row r="13" spans="1:66" x14ac:dyDescent="0.25">
      <c r="A13" s="77" t="s">
        <v>404</v>
      </c>
      <c r="B13" s="93"/>
      <c r="C13" s="93"/>
      <c r="D13" s="93"/>
      <c r="E13" s="93"/>
      <c r="F13" s="93"/>
      <c r="G13" s="93"/>
      <c r="H13" s="93"/>
      <c r="I13" s="95"/>
      <c r="J13" s="95"/>
      <c r="K13" s="95"/>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131"/>
      <c r="BA13" s="131"/>
      <c r="BB13" s="131"/>
      <c r="BC13" s="131"/>
      <c r="BD13" s="131"/>
      <c r="BE13" s="131"/>
      <c r="BF13" s="77"/>
      <c r="BG13" s="77"/>
      <c r="BH13" s="77"/>
      <c r="BI13" s="77"/>
      <c r="BJ13" s="77"/>
      <c r="BK13" s="77"/>
      <c r="BL13" s="77"/>
      <c r="BM13" s="77"/>
      <c r="BN13" s="77"/>
    </row>
    <row r="14" spans="1:66" x14ac:dyDescent="0.25">
      <c r="A14" s="93" t="s">
        <v>216</v>
      </c>
      <c r="B14" s="112">
        <v>2104.9499999999998</v>
      </c>
      <c r="C14" s="112">
        <v>5720.94</v>
      </c>
      <c r="D14" s="112">
        <v>1871.66</v>
      </c>
      <c r="E14" s="112">
        <v>6017.44</v>
      </c>
      <c r="F14" s="112">
        <v>8582.4699999999993</v>
      </c>
      <c r="G14" s="112">
        <v>1845.38</v>
      </c>
      <c r="H14" s="112">
        <v>2307.81</v>
      </c>
      <c r="I14" s="77" t="s">
        <v>246</v>
      </c>
      <c r="J14" s="102">
        <v>2508.2399999999998</v>
      </c>
      <c r="K14" s="102">
        <v>1417.43</v>
      </c>
      <c r="L14" s="77" t="s">
        <v>246</v>
      </c>
      <c r="M14" s="77">
        <v>2200.13</v>
      </c>
      <c r="N14" s="77">
        <v>1633.63</v>
      </c>
      <c r="O14" s="77">
        <v>1823.76</v>
      </c>
      <c r="P14" s="77">
        <v>1150.99</v>
      </c>
      <c r="Q14" s="77">
        <v>832.1</v>
      </c>
      <c r="R14" s="77">
        <v>3304.8</v>
      </c>
      <c r="S14" s="77" t="s">
        <v>191</v>
      </c>
      <c r="T14" s="77">
        <v>3007.37</v>
      </c>
      <c r="U14" s="77">
        <v>9729.7199999999993</v>
      </c>
      <c r="V14" s="77">
        <v>3107.48</v>
      </c>
      <c r="W14" s="77">
        <v>899.27</v>
      </c>
      <c r="X14" s="77">
        <v>1209.8</v>
      </c>
      <c r="Y14" s="77">
        <v>825.87</v>
      </c>
      <c r="Z14" s="77">
        <v>1623.43</v>
      </c>
      <c r="AA14" s="77">
        <v>5314.64</v>
      </c>
      <c r="AB14" s="77">
        <v>2858.61</v>
      </c>
      <c r="AC14" s="77" t="s">
        <v>246</v>
      </c>
      <c r="AD14" s="77">
        <v>4004.25</v>
      </c>
      <c r="AE14" s="77">
        <v>652.21</v>
      </c>
      <c r="AF14" s="77">
        <v>1264.4000000000001</v>
      </c>
      <c r="AG14" s="77">
        <v>1816.97</v>
      </c>
      <c r="AH14" s="77">
        <v>2088.2399999999998</v>
      </c>
      <c r="AI14" s="77">
        <v>1602.25</v>
      </c>
      <c r="AJ14" s="77" t="s">
        <v>548</v>
      </c>
      <c r="AK14" s="77">
        <v>4097.43</v>
      </c>
      <c r="AL14" s="77">
        <v>1225.01</v>
      </c>
      <c r="AM14" s="77">
        <v>1338.68</v>
      </c>
      <c r="AN14" s="77" t="s">
        <v>259</v>
      </c>
      <c r="AO14" s="120">
        <v>2362.64</v>
      </c>
      <c r="AP14" s="77">
        <v>1755.7</v>
      </c>
      <c r="AQ14" s="77">
        <v>6290.7</v>
      </c>
      <c r="AR14" s="77">
        <v>2494.29</v>
      </c>
      <c r="AS14" s="77">
        <v>3908.4</v>
      </c>
      <c r="AT14" s="77" t="s">
        <v>19</v>
      </c>
      <c r="AU14" s="77">
        <v>4284.13</v>
      </c>
      <c r="AV14" s="77">
        <v>4080.02</v>
      </c>
      <c r="AW14" s="77" t="s">
        <v>259</v>
      </c>
      <c r="AX14" s="77">
        <v>2604.86</v>
      </c>
      <c r="AY14" s="77">
        <v>773.78</v>
      </c>
      <c r="AZ14" s="77" t="s">
        <v>19</v>
      </c>
      <c r="BA14" s="77">
        <v>5707.57</v>
      </c>
      <c r="BB14" s="77">
        <v>1481.72</v>
      </c>
      <c r="BC14" s="77">
        <v>5786.59</v>
      </c>
      <c r="BD14" s="77">
        <v>6856.96</v>
      </c>
      <c r="BE14" s="77">
        <v>5969.12</v>
      </c>
      <c r="BF14" s="131">
        <v>2933.21</v>
      </c>
      <c r="BG14" s="131">
        <v>1504.49</v>
      </c>
      <c r="BH14" s="131"/>
      <c r="BI14" s="131"/>
      <c r="BJ14" s="131"/>
      <c r="BK14" s="131"/>
      <c r="BL14" s="131"/>
      <c r="BM14" s="131"/>
      <c r="BN14" s="131"/>
    </row>
    <row r="15" spans="1:66" x14ac:dyDescent="0.25">
      <c r="A15" s="93" t="s">
        <v>369</v>
      </c>
      <c r="B15" s="112">
        <v>274.5</v>
      </c>
      <c r="C15" s="112">
        <v>932.56</v>
      </c>
      <c r="D15" s="112">
        <v>991.56</v>
      </c>
      <c r="E15" s="112">
        <v>1471.34</v>
      </c>
      <c r="F15" s="112">
        <v>2098.52</v>
      </c>
      <c r="G15" s="112" t="s">
        <v>406</v>
      </c>
      <c r="H15" s="112">
        <v>2069.0500000000002</v>
      </c>
      <c r="I15" s="77" t="s">
        <v>246</v>
      </c>
      <c r="J15" s="102">
        <v>1328.81</v>
      </c>
      <c r="K15" s="102">
        <v>635.39</v>
      </c>
      <c r="L15" s="77" t="s">
        <v>246</v>
      </c>
      <c r="M15" s="77">
        <v>986.26</v>
      </c>
      <c r="N15" s="99">
        <f>+(((N6*(N14*28.3))*(60))/1000000)*24</f>
        <v>665.73689760000002</v>
      </c>
      <c r="O15" s="77">
        <v>594.57000000000005</v>
      </c>
      <c r="P15" s="77">
        <v>328.34</v>
      </c>
      <c r="Q15" s="77">
        <v>169.55</v>
      </c>
      <c r="R15" s="77">
        <v>56576.79</v>
      </c>
      <c r="S15" s="77" t="s">
        <v>191</v>
      </c>
      <c r="T15" s="77">
        <v>570877.37</v>
      </c>
      <c r="U15" s="77">
        <v>2677093.5</v>
      </c>
      <c r="V15" s="77">
        <v>457951.41</v>
      </c>
      <c r="W15" s="77">
        <v>175.66</v>
      </c>
      <c r="X15" s="77">
        <v>391.73</v>
      </c>
      <c r="Y15" s="77">
        <v>113.16</v>
      </c>
      <c r="Z15" s="77">
        <v>344.93</v>
      </c>
      <c r="AA15" s="77">
        <v>1430.45</v>
      </c>
      <c r="AB15" s="77">
        <v>233.15</v>
      </c>
      <c r="AC15" s="77" t="s">
        <v>246</v>
      </c>
      <c r="AD15" s="77">
        <v>587.87</v>
      </c>
      <c r="AE15" s="77">
        <v>143.63</v>
      </c>
      <c r="AF15" s="77">
        <v>242.35</v>
      </c>
      <c r="AG15" s="77">
        <v>118.56</v>
      </c>
      <c r="AH15" s="77">
        <v>579.09</v>
      </c>
      <c r="AI15" s="77">
        <v>267.89999999999998</v>
      </c>
      <c r="AJ15" s="77" t="s">
        <v>548</v>
      </c>
      <c r="AK15" s="77">
        <v>768.64</v>
      </c>
      <c r="AL15" s="77">
        <v>224.81</v>
      </c>
      <c r="AM15" s="77">
        <v>655.11</v>
      </c>
      <c r="AN15" s="77" t="s">
        <v>259</v>
      </c>
      <c r="AO15" s="77">
        <v>346.86</v>
      </c>
      <c r="AP15" s="77">
        <v>443.91</v>
      </c>
      <c r="AQ15" s="77">
        <v>846.58</v>
      </c>
      <c r="AR15" s="77">
        <v>386.53</v>
      </c>
      <c r="AS15" s="77">
        <v>1211.3499999999999</v>
      </c>
      <c r="AT15" s="77" t="s">
        <v>19</v>
      </c>
      <c r="AU15" s="77">
        <v>821.14</v>
      </c>
      <c r="AV15" s="77">
        <v>998.32</v>
      </c>
      <c r="AW15" s="77" t="s">
        <v>259</v>
      </c>
      <c r="AX15" s="77">
        <v>679.86</v>
      </c>
      <c r="AY15" s="77">
        <v>135.69</v>
      </c>
      <c r="AZ15" s="77" t="s">
        <v>19</v>
      </c>
      <c r="BA15" s="77">
        <v>1070.69</v>
      </c>
      <c r="BB15" s="77">
        <v>447.15</v>
      </c>
      <c r="BC15" s="77">
        <v>849.53</v>
      </c>
      <c r="BD15" s="77">
        <v>1118.53</v>
      </c>
      <c r="BE15" s="77">
        <v>1825.69</v>
      </c>
      <c r="BF15" s="77">
        <v>490.44</v>
      </c>
      <c r="BG15" s="77">
        <v>546.04999999999995</v>
      </c>
      <c r="BH15" s="77"/>
      <c r="BI15" s="77"/>
      <c r="BJ15" s="77"/>
      <c r="BK15" s="77"/>
      <c r="BL15" s="77"/>
      <c r="BM15" s="77"/>
      <c r="BN15" s="77"/>
    </row>
    <row r="16" spans="1:66" x14ac:dyDescent="0.25">
      <c r="A16" s="93" t="s">
        <v>656</v>
      </c>
      <c r="B16" s="112">
        <v>2.79</v>
      </c>
      <c r="C16" s="112" t="s">
        <v>406</v>
      </c>
      <c r="D16" s="112">
        <v>3.81</v>
      </c>
      <c r="E16" s="112" t="s">
        <v>406</v>
      </c>
      <c r="F16" s="112">
        <v>13.99</v>
      </c>
      <c r="G16" s="112">
        <v>3.01</v>
      </c>
      <c r="H16" s="112">
        <v>3.76</v>
      </c>
      <c r="I16" s="77" t="s">
        <v>229</v>
      </c>
      <c r="J16" s="102">
        <v>4.09</v>
      </c>
      <c r="K16" s="102">
        <v>3.47</v>
      </c>
      <c r="L16" s="77" t="s">
        <v>229</v>
      </c>
      <c r="M16" s="77">
        <v>3.59</v>
      </c>
      <c r="N16" s="99">
        <f>+(((N5*(N14*28.3))*(60))/1000000)*24</f>
        <v>3.3286844879999999</v>
      </c>
      <c r="O16" s="77">
        <v>2.5300000000000002</v>
      </c>
      <c r="P16" s="77">
        <v>2.72</v>
      </c>
      <c r="Q16" s="77">
        <v>1.59</v>
      </c>
      <c r="R16" s="77">
        <v>1018.38</v>
      </c>
      <c r="S16" s="77" t="s">
        <v>191</v>
      </c>
      <c r="T16" s="77">
        <v>6506.77</v>
      </c>
      <c r="U16" s="77">
        <v>39322.29</v>
      </c>
      <c r="V16" s="77">
        <v>4059.4</v>
      </c>
      <c r="W16" s="77">
        <v>1.5</v>
      </c>
      <c r="X16" s="77">
        <v>2.81</v>
      </c>
      <c r="Y16" s="77">
        <v>1.45</v>
      </c>
      <c r="Z16" s="77">
        <v>3.24</v>
      </c>
      <c r="AA16" s="77">
        <v>22.76</v>
      </c>
      <c r="AB16" s="77">
        <v>5.83</v>
      </c>
      <c r="AC16" s="77" t="s">
        <v>229</v>
      </c>
      <c r="AD16" s="77">
        <v>10.34</v>
      </c>
      <c r="AE16" s="77">
        <v>1.6</v>
      </c>
      <c r="AF16" s="77">
        <v>3.15</v>
      </c>
      <c r="AG16" s="77">
        <v>4.08</v>
      </c>
      <c r="AH16" s="77">
        <v>3.75</v>
      </c>
      <c r="AI16" s="77">
        <v>3.33</v>
      </c>
      <c r="AJ16" s="77" t="s">
        <v>548</v>
      </c>
      <c r="AK16" s="77">
        <v>7.69</v>
      </c>
      <c r="AL16" s="77">
        <v>1.25</v>
      </c>
      <c r="AM16" s="77">
        <v>3.06</v>
      </c>
      <c r="AN16" s="77" t="s">
        <v>259</v>
      </c>
      <c r="AO16" s="77">
        <v>3.08</v>
      </c>
      <c r="AP16" s="77">
        <v>4.3</v>
      </c>
      <c r="AQ16" s="77">
        <v>17.190000000000001</v>
      </c>
      <c r="AR16" s="77">
        <v>4.78</v>
      </c>
      <c r="AS16" s="77">
        <v>9.8800000000000008</v>
      </c>
      <c r="AT16" s="77" t="s">
        <v>19</v>
      </c>
      <c r="AU16" s="77">
        <v>10.48</v>
      </c>
      <c r="AV16" s="77">
        <v>12.48</v>
      </c>
      <c r="AW16" s="77" t="s">
        <v>259</v>
      </c>
      <c r="AX16" s="77">
        <v>7.44</v>
      </c>
      <c r="AY16" s="77">
        <v>1.67</v>
      </c>
      <c r="AZ16" s="77" t="s">
        <v>19</v>
      </c>
      <c r="BA16" s="77">
        <v>11.41</v>
      </c>
      <c r="BB16" s="77">
        <v>4.47</v>
      </c>
      <c r="BC16" s="77">
        <v>8.73</v>
      </c>
      <c r="BD16" s="77">
        <v>10.63</v>
      </c>
      <c r="BE16" s="77">
        <v>15.82</v>
      </c>
      <c r="BF16" s="77" t="s">
        <v>203</v>
      </c>
      <c r="BG16" s="77">
        <v>3.74</v>
      </c>
      <c r="BH16" s="77"/>
      <c r="BI16" s="77"/>
      <c r="BJ16" s="77"/>
      <c r="BK16" s="77"/>
      <c r="BL16" s="77"/>
      <c r="BM16" s="77"/>
      <c r="BN16" s="77"/>
    </row>
    <row r="17" spans="1:66" x14ac:dyDescent="0.25">
      <c r="A17" s="93" t="s">
        <v>400</v>
      </c>
      <c r="B17" s="93"/>
      <c r="C17" s="77" t="s">
        <v>246</v>
      </c>
      <c r="D17" s="77" t="s">
        <v>246</v>
      </c>
      <c r="E17" s="77" t="s">
        <v>246</v>
      </c>
      <c r="F17" s="77" t="s">
        <v>246</v>
      </c>
      <c r="G17" s="77" t="s">
        <v>246</v>
      </c>
      <c r="H17" s="77" t="s">
        <v>246</v>
      </c>
      <c r="I17" s="77" t="s">
        <v>246</v>
      </c>
      <c r="J17" s="77" t="s">
        <v>246</v>
      </c>
      <c r="K17" s="77" t="s">
        <v>246</v>
      </c>
      <c r="L17" s="77" t="s">
        <v>246</v>
      </c>
      <c r="M17" s="77" t="s">
        <v>246</v>
      </c>
      <c r="N17" s="77" t="s">
        <v>246</v>
      </c>
      <c r="O17" s="77" t="s">
        <v>246</v>
      </c>
      <c r="P17" s="77" t="s">
        <v>246</v>
      </c>
      <c r="Q17" s="77" t="s">
        <v>246</v>
      </c>
      <c r="R17" s="77">
        <v>8.3000000000000007</v>
      </c>
      <c r="S17" s="77">
        <v>8.59</v>
      </c>
      <c r="T17" s="77">
        <v>2.61</v>
      </c>
      <c r="U17" s="77">
        <v>6.96</v>
      </c>
      <c r="V17" s="77">
        <v>3.29</v>
      </c>
      <c r="W17" s="77">
        <v>1.1399999999999999</v>
      </c>
      <c r="X17" s="77">
        <v>5.22</v>
      </c>
      <c r="Y17" s="77">
        <v>0.86</v>
      </c>
      <c r="Z17" s="77">
        <v>1.49</v>
      </c>
      <c r="AA17" s="77">
        <v>7.17</v>
      </c>
      <c r="AB17" s="77">
        <v>5.82</v>
      </c>
      <c r="AC17" s="77">
        <v>6.73</v>
      </c>
      <c r="AD17" s="77">
        <v>3.73</v>
      </c>
      <c r="AE17" s="77">
        <v>0.33</v>
      </c>
      <c r="AF17" s="77">
        <v>1.35</v>
      </c>
      <c r="AG17" s="77">
        <v>3.95</v>
      </c>
      <c r="AH17" s="77">
        <v>2.92</v>
      </c>
      <c r="AI17" s="77">
        <v>1.9</v>
      </c>
      <c r="AJ17" s="77">
        <v>1.39</v>
      </c>
      <c r="AK17" s="77">
        <v>3.87</v>
      </c>
      <c r="AL17" s="77">
        <v>2.54</v>
      </c>
      <c r="AM17" s="77" t="s">
        <v>433</v>
      </c>
      <c r="AN17" s="77" t="s">
        <v>259</v>
      </c>
      <c r="AO17" s="77" t="s">
        <v>433</v>
      </c>
      <c r="AP17" s="77" t="s">
        <v>433</v>
      </c>
      <c r="AQ17" s="77" t="s">
        <v>433</v>
      </c>
      <c r="AR17" s="77" t="s">
        <v>433</v>
      </c>
      <c r="AS17" s="77" t="s">
        <v>433</v>
      </c>
      <c r="AT17" s="77" t="s">
        <v>433</v>
      </c>
      <c r="AU17" s="77" t="s">
        <v>433</v>
      </c>
      <c r="AV17" s="77" t="s">
        <v>433</v>
      </c>
      <c r="AW17" s="77" t="s">
        <v>433</v>
      </c>
      <c r="AX17" s="77" t="s">
        <v>433</v>
      </c>
      <c r="AY17" s="77" t="s">
        <v>433</v>
      </c>
      <c r="AZ17" s="77" t="s">
        <v>433</v>
      </c>
      <c r="BA17" s="77" t="s">
        <v>433</v>
      </c>
      <c r="BB17" s="77" t="s">
        <v>433</v>
      </c>
      <c r="BC17" s="77" t="s">
        <v>433</v>
      </c>
      <c r="BD17" s="77" t="s">
        <v>433</v>
      </c>
      <c r="BE17" s="77" t="s">
        <v>433</v>
      </c>
      <c r="BF17" s="77" t="s">
        <v>433</v>
      </c>
      <c r="BG17" s="77" t="s">
        <v>433</v>
      </c>
      <c r="BH17" s="77"/>
      <c r="BI17" s="77"/>
      <c r="BJ17" s="77"/>
      <c r="BK17" s="77"/>
      <c r="BL17" s="77"/>
      <c r="BM17" s="77"/>
      <c r="BN17" s="77"/>
    </row>
    <row r="18" spans="1:66" x14ac:dyDescent="0.25">
      <c r="A18" s="93" t="s">
        <v>401</v>
      </c>
      <c r="B18" s="93" t="s">
        <v>609</v>
      </c>
      <c r="C18" s="77" t="s">
        <v>246</v>
      </c>
      <c r="D18" s="77" t="s">
        <v>246</v>
      </c>
      <c r="E18" s="77" t="s">
        <v>246</v>
      </c>
      <c r="F18" s="77" t="s">
        <v>246</v>
      </c>
      <c r="G18" s="77" t="s">
        <v>246</v>
      </c>
      <c r="H18" s="77" t="s">
        <v>246</v>
      </c>
      <c r="I18" s="77" t="s">
        <v>246</v>
      </c>
      <c r="J18" s="77" t="s">
        <v>246</v>
      </c>
      <c r="K18" s="77" t="s">
        <v>246</v>
      </c>
      <c r="L18" s="77" t="s">
        <v>246</v>
      </c>
      <c r="M18" s="77" t="s">
        <v>246</v>
      </c>
      <c r="N18" s="77" t="s">
        <v>246</v>
      </c>
      <c r="O18" s="77" t="s">
        <v>246</v>
      </c>
      <c r="P18" s="77" t="s">
        <v>246</v>
      </c>
      <c r="Q18" s="77" t="s">
        <v>246</v>
      </c>
      <c r="R18" s="77">
        <v>156529.13</v>
      </c>
      <c r="S18" s="77" t="s">
        <v>191</v>
      </c>
      <c r="T18" s="77">
        <v>320427.94</v>
      </c>
      <c r="U18" s="77">
        <v>2764476.37</v>
      </c>
      <c r="V18" s="77">
        <v>417357.38</v>
      </c>
      <c r="W18" s="77">
        <v>41.81</v>
      </c>
      <c r="X18" s="77">
        <v>25.75</v>
      </c>
      <c r="Y18" s="77">
        <v>28.96</v>
      </c>
      <c r="Z18" s="77">
        <v>98.65</v>
      </c>
      <c r="AA18" s="77">
        <v>1553.9</v>
      </c>
      <c r="AB18" s="77">
        <v>678.47</v>
      </c>
      <c r="AC18" s="77" t="s">
        <v>246</v>
      </c>
      <c r="AD18" s="77">
        <v>609.1</v>
      </c>
      <c r="AE18" s="77">
        <v>8.7799999999999994</v>
      </c>
      <c r="AF18" s="77">
        <v>69.61</v>
      </c>
      <c r="AG18" s="77">
        <v>292.69</v>
      </c>
      <c r="AH18" s="77">
        <v>248.67</v>
      </c>
      <c r="AI18" s="77">
        <v>124.15</v>
      </c>
      <c r="AJ18" s="77" t="s">
        <v>548</v>
      </c>
      <c r="AK18" s="77">
        <v>646.66</v>
      </c>
      <c r="AL18" s="77">
        <v>126.89</v>
      </c>
      <c r="AM18" s="77" t="s">
        <v>433</v>
      </c>
      <c r="AN18" s="77" t="s">
        <v>259</v>
      </c>
      <c r="AO18" s="77" t="s">
        <v>433</v>
      </c>
      <c r="AP18" s="77" t="s">
        <v>433</v>
      </c>
      <c r="AQ18" s="77" t="s">
        <v>433</v>
      </c>
      <c r="AR18" s="77" t="s">
        <v>433</v>
      </c>
      <c r="AS18" s="77" t="s">
        <v>433</v>
      </c>
      <c r="AT18" s="77" t="s">
        <v>433</v>
      </c>
      <c r="AU18" s="77" t="s">
        <v>433</v>
      </c>
      <c r="AV18" s="77" t="s">
        <v>433</v>
      </c>
      <c r="AW18" s="77" t="s">
        <v>433</v>
      </c>
      <c r="AX18" s="77" t="s">
        <v>433</v>
      </c>
      <c r="AY18" s="77" t="s">
        <v>433</v>
      </c>
      <c r="AZ18" s="77" t="s">
        <v>433</v>
      </c>
      <c r="BA18" s="77" t="s">
        <v>433</v>
      </c>
      <c r="BB18" s="77" t="s">
        <v>433</v>
      </c>
      <c r="BC18" s="77" t="s">
        <v>433</v>
      </c>
      <c r="BD18" s="77" t="s">
        <v>433</v>
      </c>
      <c r="BE18" s="77" t="s">
        <v>433</v>
      </c>
      <c r="BF18" s="77" t="s">
        <v>433</v>
      </c>
      <c r="BG18" s="77" t="s">
        <v>433</v>
      </c>
      <c r="BH18" s="77"/>
      <c r="BI18" s="77"/>
      <c r="BJ18" s="77"/>
      <c r="BK18" s="77"/>
      <c r="BL18" s="77"/>
      <c r="BM18" s="77"/>
      <c r="BN18" s="77"/>
    </row>
    <row r="19" spans="1:66" x14ac:dyDescent="0.25">
      <c r="A19" s="93" t="s">
        <v>305</v>
      </c>
      <c r="B19" s="93"/>
      <c r="C19" s="77" t="s">
        <v>229</v>
      </c>
      <c r="D19" s="77" t="s">
        <v>229</v>
      </c>
      <c r="E19" s="77" t="s">
        <v>229</v>
      </c>
      <c r="F19" s="77" t="s">
        <v>229</v>
      </c>
      <c r="G19" s="77" t="s">
        <v>229</v>
      </c>
      <c r="H19" s="77" t="s">
        <v>229</v>
      </c>
      <c r="I19" s="77" t="s">
        <v>229</v>
      </c>
      <c r="J19" s="77" t="s">
        <v>229</v>
      </c>
      <c r="K19" s="77" t="s">
        <v>229</v>
      </c>
      <c r="L19" s="77" t="s">
        <v>229</v>
      </c>
      <c r="M19" s="77" t="s">
        <v>229</v>
      </c>
      <c r="N19" s="77" t="s">
        <v>229</v>
      </c>
      <c r="O19" s="77" t="s">
        <v>229</v>
      </c>
      <c r="P19" s="77" t="s">
        <v>229</v>
      </c>
      <c r="Q19" s="77" t="s">
        <v>229</v>
      </c>
      <c r="R19" s="77" t="s">
        <v>186</v>
      </c>
      <c r="S19" s="77" t="s">
        <v>186</v>
      </c>
      <c r="T19" s="77" t="s">
        <v>186</v>
      </c>
      <c r="U19" s="77" t="s">
        <v>186</v>
      </c>
      <c r="V19" s="77" t="s">
        <v>186</v>
      </c>
      <c r="W19" s="77" t="s">
        <v>186</v>
      </c>
      <c r="X19" s="77" t="s">
        <v>186</v>
      </c>
      <c r="Y19" s="77" t="s">
        <v>186</v>
      </c>
      <c r="Z19" s="77" t="s">
        <v>186</v>
      </c>
      <c r="AA19" s="77" t="s">
        <v>186</v>
      </c>
      <c r="AB19" s="77" t="s">
        <v>186</v>
      </c>
      <c r="AC19" s="77" t="s">
        <v>186</v>
      </c>
      <c r="AD19" s="77">
        <v>0.94499999999999995</v>
      </c>
      <c r="AE19" s="77">
        <v>1.03</v>
      </c>
      <c r="AF19" s="77">
        <v>1.2</v>
      </c>
      <c r="AG19" s="77">
        <v>0.81</v>
      </c>
      <c r="AH19" s="77">
        <v>0.91</v>
      </c>
      <c r="AI19" s="77">
        <v>1.1000000000000001</v>
      </c>
      <c r="AJ19" s="77" t="s">
        <v>548</v>
      </c>
      <c r="AK19" s="77">
        <v>1</v>
      </c>
      <c r="AL19" s="77">
        <v>0.88</v>
      </c>
      <c r="AM19" s="77" t="s">
        <v>433</v>
      </c>
      <c r="AN19" s="77" t="s">
        <v>259</v>
      </c>
      <c r="AO19" s="77" t="s">
        <v>433</v>
      </c>
      <c r="AP19" s="77" t="s">
        <v>433</v>
      </c>
      <c r="AQ19" s="77" t="s">
        <v>433</v>
      </c>
      <c r="AR19" s="77" t="s">
        <v>433</v>
      </c>
      <c r="AS19" s="77" t="s">
        <v>433</v>
      </c>
      <c r="AT19" s="77" t="s">
        <v>433</v>
      </c>
      <c r="AU19" s="77" t="s">
        <v>433</v>
      </c>
      <c r="AV19" s="77" t="s">
        <v>433</v>
      </c>
      <c r="AW19" s="77" t="s">
        <v>433</v>
      </c>
      <c r="AX19" s="77" t="s">
        <v>433</v>
      </c>
      <c r="AY19" s="77" t="s">
        <v>433</v>
      </c>
      <c r="AZ19" s="77" t="s">
        <v>433</v>
      </c>
      <c r="BA19" s="77" t="s">
        <v>433</v>
      </c>
      <c r="BB19" s="77" t="s">
        <v>433</v>
      </c>
      <c r="BC19" s="77" t="s">
        <v>433</v>
      </c>
      <c r="BD19" s="77" t="s">
        <v>433</v>
      </c>
      <c r="BE19" s="77" t="s">
        <v>433</v>
      </c>
      <c r="BF19" s="77" t="s">
        <v>433</v>
      </c>
      <c r="BG19" s="77" t="s">
        <v>433</v>
      </c>
      <c r="BH19" s="77"/>
      <c r="BI19" s="77"/>
      <c r="BJ19" s="77"/>
      <c r="BK19" s="77"/>
      <c r="BL19" s="77"/>
      <c r="BM19" s="77"/>
      <c r="BN19" s="77"/>
    </row>
    <row r="20" spans="1:66" x14ac:dyDescent="0.25">
      <c r="A20" s="93" t="s">
        <v>678</v>
      </c>
      <c r="B20" s="93"/>
      <c r="C20" s="77" t="s">
        <v>316</v>
      </c>
      <c r="D20" s="77" t="s">
        <v>316</v>
      </c>
      <c r="E20" s="77" t="s">
        <v>316</v>
      </c>
      <c r="F20" s="77" t="s">
        <v>316</v>
      </c>
      <c r="G20" s="77" t="s">
        <v>316</v>
      </c>
      <c r="H20" s="77" t="s">
        <v>316</v>
      </c>
      <c r="I20" s="77" t="s">
        <v>316</v>
      </c>
      <c r="J20" s="77" t="s">
        <v>316</v>
      </c>
      <c r="K20" s="77" t="s">
        <v>316</v>
      </c>
      <c r="L20" s="77" t="s">
        <v>316</v>
      </c>
      <c r="M20" s="77" t="s">
        <v>316</v>
      </c>
      <c r="N20" s="77" t="s">
        <v>316</v>
      </c>
      <c r="O20" s="77" t="s">
        <v>316</v>
      </c>
      <c r="P20" s="77" t="s">
        <v>316</v>
      </c>
      <c r="Q20" s="77" t="s">
        <v>316</v>
      </c>
      <c r="R20" s="77" t="s">
        <v>239</v>
      </c>
      <c r="S20" s="77" t="s">
        <v>239</v>
      </c>
      <c r="T20" s="77" t="s">
        <v>239</v>
      </c>
      <c r="U20" s="77" t="s">
        <v>239</v>
      </c>
      <c r="V20" s="77" t="s">
        <v>239</v>
      </c>
      <c r="W20" s="77" t="s">
        <v>239</v>
      </c>
      <c r="X20" s="77" t="s">
        <v>239</v>
      </c>
      <c r="Y20" s="77" t="s">
        <v>239</v>
      </c>
      <c r="Z20" s="77" t="s">
        <v>239</v>
      </c>
      <c r="AA20" s="77" t="s">
        <v>239</v>
      </c>
      <c r="AB20" s="77" t="s">
        <v>239</v>
      </c>
      <c r="AC20" s="77" t="s">
        <v>239</v>
      </c>
      <c r="AD20" s="77">
        <v>154.32</v>
      </c>
      <c r="AE20" s="77">
        <v>27.4</v>
      </c>
      <c r="AF20" s="77">
        <v>61.88</v>
      </c>
      <c r="AG20" s="77">
        <v>60.02</v>
      </c>
      <c r="AH20" s="77">
        <v>579.09</v>
      </c>
      <c r="AI20" s="77">
        <v>71.88</v>
      </c>
      <c r="AJ20" s="77" t="s">
        <v>548</v>
      </c>
      <c r="AK20" s="77">
        <v>167.1</v>
      </c>
      <c r="AL20" s="77">
        <v>43.96</v>
      </c>
      <c r="AM20" s="77" t="s">
        <v>433</v>
      </c>
      <c r="AN20" s="77" t="s">
        <v>259</v>
      </c>
      <c r="AO20" s="77" t="s">
        <v>433</v>
      </c>
      <c r="AP20" s="77" t="s">
        <v>433</v>
      </c>
      <c r="AQ20" s="77" t="s">
        <v>433</v>
      </c>
      <c r="AR20" s="77" t="s">
        <v>433</v>
      </c>
      <c r="AS20" s="77" t="s">
        <v>433</v>
      </c>
      <c r="AT20" s="77" t="s">
        <v>433</v>
      </c>
      <c r="AU20" s="77" t="s">
        <v>433</v>
      </c>
      <c r="AV20" s="77" t="s">
        <v>433</v>
      </c>
      <c r="AW20" s="77" t="s">
        <v>433</v>
      </c>
      <c r="AX20" s="77" t="s">
        <v>433</v>
      </c>
      <c r="AY20" s="77" t="s">
        <v>433</v>
      </c>
      <c r="AZ20" s="77" t="s">
        <v>433</v>
      </c>
      <c r="BA20" s="77" t="s">
        <v>433</v>
      </c>
      <c r="BB20" s="77" t="s">
        <v>433</v>
      </c>
      <c r="BC20" s="77" t="s">
        <v>433</v>
      </c>
      <c r="BD20" s="77" t="s">
        <v>433</v>
      </c>
      <c r="BE20" s="77" t="s">
        <v>433</v>
      </c>
      <c r="BF20" s="77" t="s">
        <v>433</v>
      </c>
      <c r="BG20" s="77" t="s">
        <v>433</v>
      </c>
      <c r="BH20" s="77"/>
      <c r="BI20" s="77"/>
      <c r="BJ20" s="77"/>
      <c r="BK20" s="77"/>
      <c r="BL20" s="77"/>
      <c r="BM20" s="77"/>
      <c r="BN20" s="77"/>
    </row>
    <row r="21" spans="1:66" x14ac:dyDescent="0.25">
      <c r="AD21" s="5"/>
      <c r="AE21" s="5"/>
      <c r="AF21" s="5"/>
      <c r="AG21" s="5"/>
      <c r="AH21" s="5"/>
      <c r="AI21" s="5"/>
      <c r="AJ21" s="5"/>
      <c r="AK21" s="5"/>
    </row>
    <row r="22" spans="1:66" x14ac:dyDescent="0.25">
      <c r="A22" s="105" t="s">
        <v>219</v>
      </c>
      <c r="AD22" s="5"/>
      <c r="AE22" s="5"/>
      <c r="AF22" s="5"/>
      <c r="AG22" s="5"/>
      <c r="AH22" s="5"/>
      <c r="AI22" s="5"/>
      <c r="AJ22" s="5"/>
      <c r="AK22" s="5"/>
    </row>
    <row r="23" spans="1:66" ht="39.6" x14ac:dyDescent="0.25">
      <c r="A23" s="106" t="s">
        <v>238</v>
      </c>
      <c r="C23" s="215" t="s">
        <v>145</v>
      </c>
      <c r="D23" s="216" t="s">
        <v>270</v>
      </c>
      <c r="E23" s="216" t="s">
        <v>146</v>
      </c>
      <c r="F23" s="216" t="s">
        <v>147</v>
      </c>
      <c r="G23" s="216" t="s">
        <v>148</v>
      </c>
      <c r="H23" s="216" t="s">
        <v>149</v>
      </c>
      <c r="I23" s="214" t="s">
        <v>151</v>
      </c>
      <c r="J23" s="192"/>
    </row>
    <row r="24" spans="1:66" x14ac:dyDescent="0.25">
      <c r="A24" s="8" t="s">
        <v>309</v>
      </c>
      <c r="B24" s="32">
        <v>39388</v>
      </c>
    </row>
    <row r="25" spans="1:66" x14ac:dyDescent="0.25">
      <c r="A25" s="12" t="s">
        <v>434</v>
      </c>
      <c r="B25" s="12">
        <v>62.62</v>
      </c>
    </row>
    <row r="26" spans="1:66" x14ac:dyDescent="0.25">
      <c r="A26" s="12" t="s">
        <v>530</v>
      </c>
      <c r="B26" s="12">
        <v>-90</v>
      </c>
    </row>
    <row r="27" spans="1:66" x14ac:dyDescent="0.25">
      <c r="A27" s="12" t="s">
        <v>531</v>
      </c>
      <c r="B27" s="12">
        <v>6</v>
      </c>
    </row>
    <row r="28" spans="1:66" x14ac:dyDescent="0.25">
      <c r="A28" s="12" t="s">
        <v>426</v>
      </c>
      <c r="B28" s="12">
        <v>0.73</v>
      </c>
    </row>
    <row r="29" spans="1:66" x14ac:dyDescent="0.25">
      <c r="A29" s="12" t="s">
        <v>427</v>
      </c>
      <c r="B29" s="12">
        <v>0.73</v>
      </c>
    </row>
    <row r="30" spans="1:66" x14ac:dyDescent="0.25">
      <c r="A30" s="12" t="s">
        <v>373</v>
      </c>
      <c r="B30" s="12">
        <v>0</v>
      </c>
    </row>
  </sheetData>
  <phoneticPr fontId="12" type="noConversion"/>
  <hyperlinks>
    <hyperlink ref="D23" location="County!A1" display="County Map" xr:uid="{00000000-0004-0000-1800-000000000000}"/>
    <hyperlink ref="E23" location="'Quad%201'!A1" display="Quad 1" xr:uid="{00000000-0004-0000-1800-000001000000}"/>
    <hyperlink ref="F23" location="'Quad%202'!A1" display="Quad 2" xr:uid="{00000000-0004-0000-1800-000002000000}"/>
    <hyperlink ref="G23" location="'Quad%203'!A1" display="Quad 3" xr:uid="{00000000-0004-0000-1800-000003000000}"/>
    <hyperlink ref="H23" location="'Quad%204'!A1" display="Quad 4" xr:uid="{00000000-0004-0000-1800-000004000000}"/>
  </hyperlinks>
  <pageMargins left="0.7" right="0.7" top="0.75" bottom="0.75" header="0.3" footer="0.3"/>
  <headerFooter>
    <oddHeader xml:space="preserve">&amp;LSteuben County Lakes Council&amp;RPrinted &amp;D
</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I30"/>
  <sheetViews>
    <sheetView topLeftCell="AX1" zoomScale="125" workbookViewId="0">
      <selection activeCell="BA2" sqref="BA2"/>
    </sheetView>
  </sheetViews>
  <sheetFormatPr defaultColWidth="8.6640625" defaultRowHeight="13.2" x14ac:dyDescent="0.25"/>
  <cols>
    <col min="1" max="1" width="30.6640625" customWidth="1"/>
    <col min="2" max="8" width="12" customWidth="1"/>
    <col min="9" max="11" width="12" style="6" customWidth="1"/>
    <col min="12" max="19" width="12" customWidth="1"/>
    <col min="20" max="20" width="12" style="5" customWidth="1"/>
    <col min="21" max="22" width="12" customWidth="1"/>
    <col min="23" max="24" width="12" style="5" customWidth="1"/>
    <col min="25" max="30" width="12" customWidth="1"/>
    <col min="31" max="43" width="12" style="5" customWidth="1"/>
    <col min="44" max="44" width="11" style="5" customWidth="1"/>
    <col min="45" max="46" width="11.33203125" style="5" customWidth="1"/>
    <col min="47" max="52" width="12" style="5" customWidth="1"/>
  </cols>
  <sheetData>
    <row r="1" spans="1:61" ht="15" customHeight="1" x14ac:dyDescent="0.3">
      <c r="A1" s="52" t="s">
        <v>385</v>
      </c>
      <c r="B1" s="52"/>
      <c r="C1" s="52"/>
      <c r="D1" s="52"/>
      <c r="E1" s="52"/>
      <c r="F1" s="1"/>
      <c r="G1" s="1"/>
      <c r="H1" s="1"/>
    </row>
    <row r="2" spans="1:61" s="1" customFormat="1" x14ac:dyDescent="0.25">
      <c r="A2" s="89" t="s">
        <v>309</v>
      </c>
      <c r="B2" s="107">
        <v>39388</v>
      </c>
      <c r="C2" s="107">
        <v>39591</v>
      </c>
      <c r="D2" s="107">
        <v>39657</v>
      </c>
      <c r="E2" s="107">
        <v>39705</v>
      </c>
      <c r="F2" s="107">
        <v>39956</v>
      </c>
      <c r="G2" s="107">
        <v>40018</v>
      </c>
      <c r="H2" s="107">
        <v>40050</v>
      </c>
      <c r="I2" s="92">
        <v>40325</v>
      </c>
      <c r="J2" s="92">
        <v>40389</v>
      </c>
      <c r="K2" s="92">
        <v>40415</v>
      </c>
      <c r="L2" s="91">
        <v>40689</v>
      </c>
      <c r="M2" s="91">
        <v>40752</v>
      </c>
      <c r="N2" s="91">
        <v>40785</v>
      </c>
      <c r="O2" s="91">
        <v>41051</v>
      </c>
      <c r="P2" s="91">
        <v>41114</v>
      </c>
      <c r="Q2" s="91">
        <v>41124</v>
      </c>
      <c r="R2" s="91">
        <v>41360</v>
      </c>
      <c r="S2" s="91">
        <v>41383</v>
      </c>
      <c r="T2" s="91">
        <v>41418</v>
      </c>
      <c r="U2" s="91">
        <v>41453</v>
      </c>
      <c r="V2" s="91">
        <v>41480</v>
      </c>
      <c r="W2" s="91">
        <v>41515</v>
      </c>
      <c r="X2" s="91">
        <v>41547</v>
      </c>
      <c r="Y2" s="91">
        <v>41576</v>
      </c>
      <c r="Z2" s="91">
        <v>41604</v>
      </c>
      <c r="AA2" s="91">
        <v>41634</v>
      </c>
      <c r="AB2" s="91">
        <v>41668</v>
      </c>
      <c r="AC2" s="91">
        <v>41698</v>
      </c>
      <c r="AD2" s="91">
        <v>41788</v>
      </c>
      <c r="AE2" s="91">
        <v>41878</v>
      </c>
      <c r="AF2" s="91">
        <v>41963</v>
      </c>
      <c r="AG2" s="91">
        <v>42046</v>
      </c>
      <c r="AH2" s="91">
        <v>42145</v>
      </c>
      <c r="AI2" s="91">
        <v>42241</v>
      </c>
      <c r="AJ2" s="91">
        <v>42332</v>
      </c>
      <c r="AK2" s="91">
        <v>42516</v>
      </c>
      <c r="AL2" s="91">
        <v>42577</v>
      </c>
      <c r="AM2" s="91">
        <v>42605</v>
      </c>
      <c r="AN2" s="91">
        <v>42881</v>
      </c>
      <c r="AO2" s="91">
        <v>42936</v>
      </c>
      <c r="AP2" s="91">
        <v>42971</v>
      </c>
      <c r="AQ2" s="91">
        <v>43249</v>
      </c>
      <c r="AR2" s="91">
        <v>43595</v>
      </c>
      <c r="AS2" s="91">
        <v>43342</v>
      </c>
      <c r="AT2" s="91">
        <v>43595</v>
      </c>
      <c r="AU2" s="307">
        <v>43676</v>
      </c>
      <c r="AV2" s="91">
        <v>43705</v>
      </c>
      <c r="AW2" s="91">
        <v>43978</v>
      </c>
      <c r="AX2" s="91">
        <v>44343</v>
      </c>
      <c r="AY2" s="308">
        <v>44707</v>
      </c>
      <c r="AZ2" s="91">
        <v>45071</v>
      </c>
      <c r="BA2" s="134"/>
      <c r="BB2" s="134"/>
      <c r="BC2" s="134"/>
      <c r="BD2" s="134"/>
      <c r="BE2" s="134"/>
      <c r="BF2" s="134"/>
      <c r="BG2" s="134"/>
      <c r="BH2" s="134"/>
      <c r="BI2" s="134"/>
    </row>
    <row r="3" spans="1:61" x14ac:dyDescent="0.25">
      <c r="A3" s="93" t="s">
        <v>181</v>
      </c>
      <c r="B3" s="93">
        <v>3</v>
      </c>
      <c r="C3" s="93" t="s">
        <v>112</v>
      </c>
      <c r="D3" s="93">
        <v>8</v>
      </c>
      <c r="E3" s="93">
        <v>51</v>
      </c>
      <c r="F3" s="93">
        <v>40</v>
      </c>
      <c r="G3" s="93">
        <v>44</v>
      </c>
      <c r="H3" s="93">
        <v>28</v>
      </c>
      <c r="I3" s="95">
        <v>84</v>
      </c>
      <c r="J3" s="95">
        <v>52</v>
      </c>
      <c r="K3" s="95">
        <v>18</v>
      </c>
      <c r="L3" s="95">
        <v>80</v>
      </c>
      <c r="M3" s="77">
        <v>10</v>
      </c>
      <c r="N3" s="96">
        <v>380</v>
      </c>
      <c r="O3" s="77">
        <v>2</v>
      </c>
      <c r="P3" s="77">
        <v>12.1</v>
      </c>
      <c r="Q3" s="77">
        <v>1</v>
      </c>
      <c r="R3" s="77">
        <v>25</v>
      </c>
      <c r="S3" s="120">
        <v>359</v>
      </c>
      <c r="T3" s="77" t="s">
        <v>297</v>
      </c>
      <c r="U3" s="77">
        <v>36</v>
      </c>
      <c r="V3" s="77">
        <v>39</v>
      </c>
      <c r="W3" s="77">
        <v>2</v>
      </c>
      <c r="X3" s="77">
        <v>12</v>
      </c>
      <c r="Y3" s="77">
        <v>4</v>
      </c>
      <c r="Z3" s="77" t="s">
        <v>297</v>
      </c>
      <c r="AA3" s="120">
        <v>570</v>
      </c>
      <c r="AB3" s="77">
        <v>19</v>
      </c>
      <c r="AC3" s="77">
        <v>167</v>
      </c>
      <c r="AD3" s="77">
        <v>6</v>
      </c>
      <c r="AE3" s="77">
        <v>11</v>
      </c>
      <c r="AF3" s="77">
        <v>8</v>
      </c>
      <c r="AG3" s="77">
        <v>13</v>
      </c>
      <c r="AH3" s="77">
        <v>2</v>
      </c>
      <c r="AI3" s="77">
        <v>13</v>
      </c>
      <c r="AJ3" s="77">
        <v>1</v>
      </c>
      <c r="AK3" s="77" t="s">
        <v>245</v>
      </c>
      <c r="AL3" s="77">
        <v>42.5</v>
      </c>
      <c r="AM3" s="77" t="s">
        <v>637</v>
      </c>
      <c r="AN3" s="77">
        <v>203</v>
      </c>
      <c r="AO3" s="77">
        <v>10</v>
      </c>
      <c r="AP3" s="77">
        <v>5</v>
      </c>
      <c r="AQ3" s="77">
        <v>20</v>
      </c>
      <c r="AR3" s="77">
        <v>1</v>
      </c>
      <c r="AS3" s="77">
        <v>2</v>
      </c>
      <c r="AT3" s="77">
        <v>13.2</v>
      </c>
      <c r="AU3" s="77">
        <v>10.9</v>
      </c>
      <c r="AV3" s="77">
        <v>1</v>
      </c>
      <c r="AW3" s="77">
        <v>8.5</v>
      </c>
      <c r="AX3" s="77">
        <v>3</v>
      </c>
      <c r="AY3" s="77">
        <v>13.2</v>
      </c>
      <c r="AZ3" s="77">
        <v>1</v>
      </c>
      <c r="BA3" s="77"/>
      <c r="BB3" s="77"/>
      <c r="BC3" s="77"/>
      <c r="BD3" s="77"/>
      <c r="BE3" s="77"/>
      <c r="BF3" s="77"/>
      <c r="BG3" s="77"/>
      <c r="BH3" s="77"/>
      <c r="BI3" s="77"/>
    </row>
    <row r="4" spans="1:61" x14ac:dyDescent="0.25">
      <c r="A4" s="98" t="s">
        <v>192</v>
      </c>
      <c r="B4" s="93"/>
      <c r="C4" s="110"/>
      <c r="D4" s="93"/>
      <c r="E4" s="109">
        <v>39778</v>
      </c>
      <c r="F4" s="109">
        <v>39961</v>
      </c>
      <c r="G4" s="109">
        <v>40023</v>
      </c>
      <c r="H4" s="110"/>
      <c r="I4" s="95"/>
      <c r="J4" s="95"/>
      <c r="K4" s="95"/>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row>
    <row r="5" spans="1:61" x14ac:dyDescent="0.25">
      <c r="A5" s="93" t="s">
        <v>359</v>
      </c>
      <c r="B5" s="93">
        <v>0.04</v>
      </c>
      <c r="C5" s="93" t="s">
        <v>412</v>
      </c>
      <c r="D5" s="93">
        <v>0.03</v>
      </c>
      <c r="E5" s="93" t="s">
        <v>406</v>
      </c>
      <c r="F5" s="93">
        <v>0.02</v>
      </c>
      <c r="G5" s="93" t="s">
        <v>412</v>
      </c>
      <c r="H5" s="93">
        <v>0.03</v>
      </c>
      <c r="I5" s="108">
        <v>0.13</v>
      </c>
      <c r="J5" s="95">
        <v>0.03</v>
      </c>
      <c r="K5" s="95">
        <v>0.04</v>
      </c>
      <c r="L5" s="77">
        <v>0.05</v>
      </c>
      <c r="M5" s="77">
        <v>0.05</v>
      </c>
      <c r="N5" s="77">
        <v>0.04</v>
      </c>
      <c r="O5" s="77">
        <v>2.4E-2</v>
      </c>
      <c r="P5" s="77">
        <v>0.03</v>
      </c>
      <c r="Q5" s="77">
        <v>2.8000000000000001E-2</v>
      </c>
      <c r="R5" s="77">
        <v>6.3E-2</v>
      </c>
      <c r="S5" s="120">
        <v>9.7000000000000003E-2</v>
      </c>
      <c r="T5" s="77">
        <v>0.11</v>
      </c>
      <c r="U5" s="77">
        <v>4.1000000000000002E-2</v>
      </c>
      <c r="V5" s="77">
        <v>3.2000000000000001E-2</v>
      </c>
      <c r="W5" s="77">
        <v>4.1000000000000002E-2</v>
      </c>
      <c r="X5" s="77">
        <v>5.5E-2</v>
      </c>
      <c r="Y5" s="77">
        <v>7.2999999999999995E-2</v>
      </c>
      <c r="Z5" s="77">
        <v>3.9E-2</v>
      </c>
      <c r="AA5" s="77">
        <v>6.9000000000000006E-2</v>
      </c>
      <c r="AB5" s="77">
        <v>5.0999999999999997E-2</v>
      </c>
      <c r="AC5" s="77">
        <v>7.5999999999999998E-2</v>
      </c>
      <c r="AD5" s="77">
        <v>3.5999999999999997E-2</v>
      </c>
      <c r="AE5" s="77">
        <v>6.3E-2</v>
      </c>
      <c r="AF5" s="77">
        <v>7.6999999999999999E-2</v>
      </c>
      <c r="AG5" s="77">
        <v>2.7E-2</v>
      </c>
      <c r="AH5" s="77">
        <v>1.9E-2</v>
      </c>
      <c r="AI5" s="77">
        <v>3.4000000000000002E-2</v>
      </c>
      <c r="AJ5" s="77">
        <v>4.1000000000000002E-2</v>
      </c>
      <c r="AK5" s="77">
        <v>2.1999999999999999E-2</v>
      </c>
      <c r="AL5" s="77">
        <v>1.6E-2</v>
      </c>
      <c r="AM5" s="77">
        <v>4.3999999999999997E-2</v>
      </c>
      <c r="AN5" s="77">
        <v>6.2E-2</v>
      </c>
      <c r="AO5" s="77">
        <v>0.01</v>
      </c>
      <c r="AP5" s="77">
        <v>4.3999999999999997E-2</v>
      </c>
      <c r="AQ5" s="77">
        <v>5.6000000000000001E-2</v>
      </c>
      <c r="AR5" s="120">
        <v>0.104</v>
      </c>
      <c r="AS5" s="77">
        <v>5.1999999999999998E-2</v>
      </c>
      <c r="AT5" s="77">
        <v>7.1999999999999995E-2</v>
      </c>
      <c r="AU5" s="77">
        <v>4.2000000000000003E-2</v>
      </c>
      <c r="AV5" s="77">
        <v>4.1000000000000002E-2</v>
      </c>
      <c r="AW5" s="120">
        <v>8.2000000000000003E-2</v>
      </c>
      <c r="AX5" s="77">
        <v>2.8000000000000001E-2</v>
      </c>
      <c r="AY5" s="77">
        <v>1.4E-2</v>
      </c>
      <c r="AZ5" s="77">
        <v>2.8000000000000001E-2</v>
      </c>
      <c r="BA5" s="77"/>
      <c r="BB5" s="77"/>
      <c r="BC5" s="77"/>
      <c r="BD5" s="77"/>
      <c r="BE5" s="77"/>
      <c r="BF5" s="77"/>
      <c r="BG5" s="77"/>
      <c r="BH5" s="77"/>
      <c r="BI5" s="77"/>
    </row>
    <row r="6" spans="1:61" x14ac:dyDescent="0.25">
      <c r="A6" s="93" t="s">
        <v>360</v>
      </c>
      <c r="B6" s="93">
        <v>4.4000000000000004</v>
      </c>
      <c r="C6" s="93">
        <v>2</v>
      </c>
      <c r="D6" s="93">
        <v>4</v>
      </c>
      <c r="E6" s="93">
        <v>7</v>
      </c>
      <c r="F6" s="93">
        <v>8</v>
      </c>
      <c r="G6" s="93" t="s">
        <v>649</v>
      </c>
      <c r="H6" s="93">
        <v>15</v>
      </c>
      <c r="I6" s="95">
        <v>8</v>
      </c>
      <c r="J6" s="95">
        <v>15</v>
      </c>
      <c r="K6" s="95">
        <v>14</v>
      </c>
      <c r="L6" s="77" t="s">
        <v>649</v>
      </c>
      <c r="M6" s="77">
        <v>12</v>
      </c>
      <c r="N6" s="77">
        <v>4</v>
      </c>
      <c r="O6" s="77">
        <v>7</v>
      </c>
      <c r="P6" s="77">
        <v>9</v>
      </c>
      <c r="Q6" s="77">
        <v>8</v>
      </c>
      <c r="R6" s="77">
        <v>5.0199999999999996</v>
      </c>
      <c r="S6" s="77">
        <v>21.4</v>
      </c>
      <c r="T6" s="77">
        <v>1.9</v>
      </c>
      <c r="U6" s="77">
        <v>4.3899999999999997</v>
      </c>
      <c r="V6" s="77">
        <v>3.61</v>
      </c>
      <c r="W6" s="77">
        <v>4.4000000000000004</v>
      </c>
      <c r="X6" s="77">
        <v>8.9700000000000006</v>
      </c>
      <c r="Y6" s="77">
        <v>3.9</v>
      </c>
      <c r="Z6" s="77">
        <v>3.18</v>
      </c>
      <c r="AA6" s="77">
        <v>6.2</v>
      </c>
      <c r="AB6" s="77" t="s">
        <v>186</v>
      </c>
      <c r="AC6" s="77">
        <v>4.2</v>
      </c>
      <c r="AD6" s="77" t="s">
        <v>616</v>
      </c>
      <c r="AE6" s="77">
        <v>12</v>
      </c>
      <c r="AF6" s="77">
        <v>3.3</v>
      </c>
      <c r="AG6" s="77">
        <v>1.6</v>
      </c>
      <c r="AH6" s="77">
        <v>2.6</v>
      </c>
      <c r="AI6" s="77">
        <v>6.5</v>
      </c>
      <c r="AJ6" s="77" t="s">
        <v>259</v>
      </c>
      <c r="AK6" s="77">
        <v>1.7</v>
      </c>
      <c r="AL6" s="77">
        <v>4.2</v>
      </c>
      <c r="AM6" s="77">
        <v>9</v>
      </c>
      <c r="AN6" s="77">
        <v>4.5999999999999996</v>
      </c>
      <c r="AO6" s="77">
        <v>2.7</v>
      </c>
      <c r="AP6" s="77">
        <v>8.1</v>
      </c>
      <c r="AQ6" s="77">
        <v>1.6</v>
      </c>
      <c r="AR6" s="77">
        <v>16</v>
      </c>
      <c r="AS6" s="77">
        <v>8.8000000000000007</v>
      </c>
      <c r="AT6" s="77">
        <v>5.6</v>
      </c>
      <c r="AU6" s="77">
        <v>5</v>
      </c>
      <c r="AV6" s="77">
        <v>3.4</v>
      </c>
      <c r="AW6" s="77">
        <v>3.5</v>
      </c>
      <c r="AX6" s="77">
        <v>1.5</v>
      </c>
      <c r="AY6" s="77">
        <v>1.8</v>
      </c>
      <c r="AZ6" s="77">
        <v>6.3</v>
      </c>
      <c r="BA6" s="77"/>
      <c r="BB6" s="77"/>
      <c r="BC6" s="77"/>
      <c r="BD6" s="77"/>
      <c r="BE6" s="77"/>
      <c r="BF6" s="77"/>
      <c r="BG6" s="77"/>
      <c r="BH6" s="77"/>
      <c r="BI6" s="77"/>
    </row>
    <row r="7" spans="1:61" x14ac:dyDescent="0.25">
      <c r="A7" s="44"/>
      <c r="B7" s="44"/>
      <c r="C7" s="44"/>
      <c r="D7" s="44"/>
      <c r="E7" s="44"/>
      <c r="F7" s="44"/>
      <c r="G7" s="44"/>
      <c r="H7" s="44"/>
      <c r="L7" s="5"/>
      <c r="M7" s="5"/>
      <c r="N7" s="5"/>
      <c r="O7" s="5"/>
      <c r="P7" s="5"/>
      <c r="Q7" s="5"/>
      <c r="R7" s="5"/>
      <c r="S7" s="5"/>
      <c r="U7" s="5"/>
      <c r="V7" s="5"/>
      <c r="Y7" s="5"/>
      <c r="Z7" s="5"/>
      <c r="AA7" s="5"/>
      <c r="AB7" s="5"/>
      <c r="AC7" s="5"/>
      <c r="AD7" s="5"/>
      <c r="BA7" s="5"/>
      <c r="BB7" s="5"/>
      <c r="BC7" s="5"/>
      <c r="BD7" s="5"/>
      <c r="BE7" s="5"/>
      <c r="BF7" s="5"/>
      <c r="BG7" s="5"/>
      <c r="BH7" s="5"/>
      <c r="BI7" s="5"/>
    </row>
    <row r="8" spans="1:61" x14ac:dyDescent="0.25">
      <c r="A8" s="93" t="s">
        <v>361</v>
      </c>
      <c r="B8" s="93">
        <v>6.55</v>
      </c>
      <c r="C8" s="93">
        <v>9.08</v>
      </c>
      <c r="D8" s="94">
        <v>13.71</v>
      </c>
      <c r="E8" s="93">
        <v>4.12</v>
      </c>
      <c r="F8" s="94">
        <v>12.59</v>
      </c>
      <c r="G8" s="93">
        <v>8.59</v>
      </c>
      <c r="H8" s="94">
        <v>13.03</v>
      </c>
      <c r="I8" s="95">
        <v>6.22</v>
      </c>
      <c r="J8" s="95">
        <v>10.16</v>
      </c>
      <c r="K8" s="95">
        <v>7.06</v>
      </c>
      <c r="L8" s="77">
        <v>7.45</v>
      </c>
      <c r="M8" s="77">
        <v>9.99</v>
      </c>
      <c r="N8" s="77">
        <v>9.26</v>
      </c>
      <c r="O8" s="77">
        <v>14.19</v>
      </c>
      <c r="P8" s="77">
        <v>7.73</v>
      </c>
      <c r="Q8" s="77">
        <v>11.34</v>
      </c>
      <c r="R8" s="77">
        <v>12.02</v>
      </c>
      <c r="S8" s="77">
        <v>9.26</v>
      </c>
      <c r="T8" s="77">
        <v>7.73</v>
      </c>
      <c r="U8" s="77">
        <v>7.84</v>
      </c>
      <c r="V8" s="77">
        <v>5.56</v>
      </c>
      <c r="W8" s="77">
        <v>9.83</v>
      </c>
      <c r="X8" s="77">
        <v>10.55</v>
      </c>
      <c r="Y8" s="77">
        <v>6.54</v>
      </c>
      <c r="Z8" s="77">
        <v>9.1300000000000008</v>
      </c>
      <c r="AA8" s="77">
        <v>10.41</v>
      </c>
      <c r="AB8" s="77">
        <v>10.41</v>
      </c>
      <c r="AC8" s="77">
        <v>10.82</v>
      </c>
      <c r="AD8" s="77">
        <v>7.44</v>
      </c>
      <c r="AE8" s="77">
        <v>12.9</v>
      </c>
      <c r="AF8" s="77">
        <v>11.87</v>
      </c>
      <c r="AG8" s="77">
        <v>12.39</v>
      </c>
      <c r="AH8" s="77">
        <v>8.6199999999999992</v>
      </c>
      <c r="AI8" s="77">
        <v>6.36</v>
      </c>
      <c r="AJ8" s="77">
        <v>4.5999999999999996</v>
      </c>
      <c r="AK8" s="77">
        <v>7.59</v>
      </c>
      <c r="AL8" s="77">
        <v>9.35</v>
      </c>
      <c r="AM8" s="77">
        <v>7.98</v>
      </c>
      <c r="AN8" s="77"/>
      <c r="AO8" s="77">
        <v>11.75</v>
      </c>
      <c r="AP8" s="77">
        <v>7.7</v>
      </c>
      <c r="AQ8" s="120">
        <v>13.92</v>
      </c>
      <c r="AR8" s="120">
        <v>17.850000000000001</v>
      </c>
      <c r="AS8" s="77">
        <v>9.56</v>
      </c>
      <c r="AT8" s="77">
        <v>8.98</v>
      </c>
      <c r="AU8" s="77">
        <v>7.78</v>
      </c>
      <c r="AV8" s="77">
        <v>12</v>
      </c>
      <c r="AW8" s="77">
        <v>8.1999999999999993</v>
      </c>
      <c r="AX8" s="77">
        <v>8.6999999999999993</v>
      </c>
      <c r="AY8" s="77">
        <v>8.3000000000000007</v>
      </c>
      <c r="AZ8" s="77">
        <v>10.1</v>
      </c>
      <c r="BA8" s="77"/>
      <c r="BB8" s="77"/>
      <c r="BC8" s="77"/>
      <c r="BD8" s="77"/>
      <c r="BE8" s="77"/>
      <c r="BF8" s="77"/>
      <c r="BG8" s="77"/>
      <c r="BH8" s="77"/>
      <c r="BI8" s="77"/>
    </row>
    <row r="9" spans="1:61" x14ac:dyDescent="0.25">
      <c r="A9" s="93" t="s">
        <v>362</v>
      </c>
      <c r="B9" s="93">
        <v>8.07</v>
      </c>
      <c r="C9" s="93">
        <v>7.84</v>
      </c>
      <c r="D9" s="93">
        <v>8.5500000000000007</v>
      </c>
      <c r="E9" s="93">
        <v>9.7899999999999991</v>
      </c>
      <c r="F9" s="93">
        <v>8.2799999999999994</v>
      </c>
      <c r="G9" s="93">
        <v>8.2200000000000006</v>
      </c>
      <c r="H9" s="93">
        <v>8.26</v>
      </c>
      <c r="I9" s="95">
        <v>7.47</v>
      </c>
      <c r="J9" s="95">
        <v>8.1199999999999992</v>
      </c>
      <c r="K9" s="95">
        <v>8.16</v>
      </c>
      <c r="L9" s="77">
        <v>7.87</v>
      </c>
      <c r="M9" s="77">
        <v>8.66</v>
      </c>
      <c r="N9" s="77">
        <v>8.02</v>
      </c>
      <c r="O9" s="77">
        <v>8.2200000000000006</v>
      </c>
      <c r="P9" s="77">
        <v>8.34</v>
      </c>
      <c r="Q9" s="77">
        <v>8.4</v>
      </c>
      <c r="R9" s="77">
        <v>7.63</v>
      </c>
      <c r="S9" s="77">
        <v>9.2799999999999994</v>
      </c>
      <c r="T9" s="77">
        <v>8.11</v>
      </c>
      <c r="U9" s="77">
        <v>8.3699999999999992</v>
      </c>
      <c r="V9" s="77">
        <v>8.14</v>
      </c>
      <c r="W9" s="77">
        <v>8.5</v>
      </c>
      <c r="X9" s="77">
        <v>8.52</v>
      </c>
      <c r="Y9" s="77">
        <v>7.98</v>
      </c>
      <c r="Z9" s="77">
        <v>8.08</v>
      </c>
      <c r="AA9" s="77">
        <v>7.86</v>
      </c>
      <c r="AB9" s="77">
        <v>7.7</v>
      </c>
      <c r="AC9" s="77">
        <v>7.61</v>
      </c>
      <c r="AD9" s="77">
        <v>8.11</v>
      </c>
      <c r="AE9" s="77">
        <v>8.8800000000000008</v>
      </c>
      <c r="AF9" s="77">
        <v>8.09</v>
      </c>
      <c r="AG9" s="77">
        <v>7.75</v>
      </c>
      <c r="AH9" s="77">
        <v>8.31</v>
      </c>
      <c r="AI9" s="77">
        <v>8.27</v>
      </c>
      <c r="AJ9" s="77">
        <v>8.15</v>
      </c>
      <c r="AK9" s="77">
        <v>8.32</v>
      </c>
      <c r="AL9" s="77">
        <v>8.48</v>
      </c>
      <c r="AM9" s="77">
        <v>8.5399999999999991</v>
      </c>
      <c r="AN9" s="77">
        <v>7.93</v>
      </c>
      <c r="AO9" s="77">
        <v>8.5399999999999991</v>
      </c>
      <c r="AP9" s="77">
        <v>8.25</v>
      </c>
      <c r="AQ9" s="77">
        <v>8.5399999999999991</v>
      </c>
      <c r="AR9" s="77">
        <v>8.69</v>
      </c>
      <c r="AS9" s="77">
        <v>8.3000000000000007</v>
      </c>
      <c r="AT9" s="77">
        <v>7.77</v>
      </c>
      <c r="AU9" s="77">
        <v>8.34</v>
      </c>
      <c r="AV9" s="77">
        <v>8.61</v>
      </c>
      <c r="AW9" s="77">
        <v>8.15</v>
      </c>
      <c r="AX9" s="77">
        <v>8.3800000000000008</v>
      </c>
      <c r="AY9" s="77">
        <v>8.31</v>
      </c>
      <c r="AZ9" s="77">
        <v>8.4499999999999993</v>
      </c>
      <c r="BA9" s="77"/>
      <c r="BB9" s="77"/>
      <c r="BC9" s="77"/>
      <c r="BD9" s="77"/>
      <c r="BE9" s="77"/>
      <c r="BF9" s="77"/>
      <c r="BG9" s="77"/>
      <c r="BH9" s="77"/>
      <c r="BI9" s="77"/>
    </row>
    <row r="10" spans="1:61" x14ac:dyDescent="0.25">
      <c r="A10" s="93" t="s">
        <v>679</v>
      </c>
      <c r="B10" s="113">
        <v>11.5</v>
      </c>
      <c r="C10" s="113">
        <v>17.8</v>
      </c>
      <c r="D10" s="113">
        <v>30</v>
      </c>
      <c r="E10" s="113">
        <v>20.2</v>
      </c>
      <c r="F10" s="113">
        <v>21.9</v>
      </c>
      <c r="G10" s="113">
        <v>26.4</v>
      </c>
      <c r="H10" s="113">
        <v>24</v>
      </c>
      <c r="I10" s="114">
        <v>22</v>
      </c>
      <c r="J10" s="114">
        <v>27.1</v>
      </c>
      <c r="K10" s="316">
        <v>25.9</v>
      </c>
      <c r="L10" s="77">
        <v>19.899999999999999</v>
      </c>
      <c r="M10" s="77">
        <v>28.2</v>
      </c>
      <c r="N10" s="77">
        <v>25</v>
      </c>
      <c r="O10" s="77">
        <v>22.3</v>
      </c>
      <c r="P10" s="77">
        <v>28.3</v>
      </c>
      <c r="Q10" s="77">
        <v>29.4</v>
      </c>
      <c r="R10" s="77">
        <v>3.5</v>
      </c>
      <c r="S10" s="77">
        <v>9.8000000000000007</v>
      </c>
      <c r="T10" s="77">
        <v>20</v>
      </c>
      <c r="U10" s="77">
        <v>25.5</v>
      </c>
      <c r="V10" s="77">
        <v>25.2</v>
      </c>
      <c r="W10" s="77">
        <v>26.9</v>
      </c>
      <c r="X10" s="77">
        <v>18.899999999999999</v>
      </c>
      <c r="Y10" s="77">
        <v>11.3</v>
      </c>
      <c r="Z10" s="77">
        <v>4.5</v>
      </c>
      <c r="AA10" s="77">
        <v>2.8</v>
      </c>
      <c r="AB10" s="77">
        <v>0.8</v>
      </c>
      <c r="AC10" s="77">
        <v>1.6</v>
      </c>
      <c r="AD10" s="77">
        <v>22.7</v>
      </c>
      <c r="AE10" s="77">
        <v>27.4</v>
      </c>
      <c r="AF10" s="77">
        <v>2.9</v>
      </c>
      <c r="AG10" s="77">
        <v>2.2999999999999998</v>
      </c>
      <c r="AH10" s="77">
        <v>18.600000000000001</v>
      </c>
      <c r="AI10" s="77">
        <v>24</v>
      </c>
      <c r="AJ10" s="77" t="s">
        <v>118</v>
      </c>
      <c r="AK10" s="77">
        <v>23.6</v>
      </c>
      <c r="AL10" s="77">
        <v>28.2</v>
      </c>
      <c r="AM10" s="77">
        <v>25.5</v>
      </c>
      <c r="AN10" s="77">
        <v>17.3</v>
      </c>
      <c r="AO10" s="77">
        <v>26.6</v>
      </c>
      <c r="AP10" s="77">
        <v>23.6</v>
      </c>
      <c r="AQ10" s="77">
        <v>29</v>
      </c>
      <c r="AR10" s="77">
        <v>25</v>
      </c>
      <c r="AS10" s="77">
        <v>23.4</v>
      </c>
      <c r="AT10" s="77">
        <v>58.1</v>
      </c>
      <c r="AU10" s="77">
        <v>78.400000000000006</v>
      </c>
      <c r="AV10" s="77">
        <v>74.599999999999994</v>
      </c>
      <c r="AW10" s="77">
        <v>70.7</v>
      </c>
      <c r="AX10" s="77">
        <v>71.7</v>
      </c>
      <c r="AY10" s="77">
        <v>67.099999999999994</v>
      </c>
      <c r="AZ10" s="77">
        <v>66.3</v>
      </c>
      <c r="BA10" s="77"/>
      <c r="BB10" s="77"/>
      <c r="BC10" s="77"/>
      <c r="BD10" s="77"/>
      <c r="BE10" s="77"/>
      <c r="BF10" s="77"/>
      <c r="BG10" s="77"/>
      <c r="BH10" s="77"/>
      <c r="BI10" s="77"/>
    </row>
    <row r="11" spans="1:61" x14ac:dyDescent="0.25">
      <c r="A11" s="93" t="s">
        <v>344</v>
      </c>
      <c r="B11" s="93"/>
      <c r="C11" s="93">
        <v>712</v>
      </c>
      <c r="D11" s="93">
        <v>585</v>
      </c>
      <c r="E11" s="93">
        <v>639</v>
      </c>
      <c r="F11" s="93">
        <v>527</v>
      </c>
      <c r="G11" s="93">
        <v>713</v>
      </c>
      <c r="H11" s="93">
        <v>675</v>
      </c>
      <c r="I11" s="95">
        <v>473.9</v>
      </c>
      <c r="J11" s="95">
        <v>683</v>
      </c>
      <c r="K11" s="95">
        <v>669</v>
      </c>
      <c r="L11" s="77">
        <v>551</v>
      </c>
      <c r="M11" s="77">
        <v>669</v>
      </c>
      <c r="N11" s="77">
        <v>667</v>
      </c>
      <c r="O11" s="77">
        <v>646</v>
      </c>
      <c r="P11" s="77">
        <v>632</v>
      </c>
      <c r="Q11" s="77">
        <v>621</v>
      </c>
      <c r="R11" s="77">
        <v>770</v>
      </c>
      <c r="S11" s="77">
        <v>699</v>
      </c>
      <c r="T11" s="77">
        <v>675</v>
      </c>
      <c r="U11" s="77">
        <v>731</v>
      </c>
      <c r="V11" s="77">
        <v>756</v>
      </c>
      <c r="W11" s="77">
        <v>675</v>
      </c>
      <c r="X11" s="77">
        <v>676</v>
      </c>
      <c r="Y11" s="77">
        <v>720</v>
      </c>
      <c r="Z11" s="77">
        <v>758</v>
      </c>
      <c r="AA11" s="77">
        <v>815</v>
      </c>
      <c r="AB11" s="77">
        <v>813.53</v>
      </c>
      <c r="AC11" s="77">
        <v>693.1</v>
      </c>
      <c r="AD11" s="77">
        <v>666</v>
      </c>
      <c r="AE11" s="77">
        <v>604</v>
      </c>
      <c r="AF11" s="77">
        <v>730</v>
      </c>
      <c r="AG11" s="77">
        <v>921</v>
      </c>
      <c r="AH11" s="77">
        <v>832</v>
      </c>
      <c r="AI11" s="77">
        <v>733</v>
      </c>
      <c r="AJ11" s="77" t="s">
        <v>118</v>
      </c>
      <c r="AK11" s="77">
        <v>732</v>
      </c>
      <c r="AL11" s="77">
        <v>679</v>
      </c>
      <c r="AM11" s="77">
        <v>635</v>
      </c>
      <c r="AN11" s="77" t="s">
        <v>259</v>
      </c>
      <c r="AO11" s="77" t="s">
        <v>89</v>
      </c>
      <c r="AP11" s="77">
        <v>682</v>
      </c>
      <c r="AQ11" s="77">
        <v>600</v>
      </c>
      <c r="AR11" s="77">
        <v>655</v>
      </c>
      <c r="AS11" s="77">
        <v>679</v>
      </c>
      <c r="AT11" s="77">
        <v>505</v>
      </c>
      <c r="AU11" s="77">
        <v>631</v>
      </c>
      <c r="AV11" s="77">
        <v>583</v>
      </c>
      <c r="AW11" s="77">
        <v>551</v>
      </c>
      <c r="AX11" s="77">
        <v>347</v>
      </c>
      <c r="AY11" s="77">
        <v>594</v>
      </c>
      <c r="AZ11" s="77">
        <v>636</v>
      </c>
      <c r="BA11" s="77"/>
      <c r="BB11" s="77"/>
      <c r="BC11" s="77"/>
      <c r="BD11" s="77"/>
      <c r="BE11" s="77"/>
      <c r="BF11" s="77"/>
      <c r="BG11" s="77"/>
      <c r="BH11" s="77"/>
      <c r="BI11" s="77"/>
    </row>
    <row r="12" spans="1:61" x14ac:dyDescent="0.25">
      <c r="A12" s="93" t="s">
        <v>345</v>
      </c>
      <c r="B12" s="93"/>
      <c r="C12" s="93"/>
      <c r="D12" s="93"/>
      <c r="E12" s="93"/>
      <c r="F12" s="93"/>
      <c r="G12" s="93"/>
      <c r="H12" s="93"/>
      <c r="I12" s="95" t="s">
        <v>122</v>
      </c>
      <c r="J12" s="95"/>
      <c r="K12" s="95"/>
      <c r="L12" s="77" t="s">
        <v>287</v>
      </c>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t="s">
        <v>474</v>
      </c>
      <c r="AW12" s="77"/>
      <c r="AX12" s="77"/>
      <c r="AY12" s="77"/>
      <c r="AZ12" s="77"/>
      <c r="BA12" s="77"/>
      <c r="BB12" s="77"/>
      <c r="BC12" s="77"/>
      <c r="BD12" s="77"/>
      <c r="BE12" s="77"/>
      <c r="BF12" s="77"/>
      <c r="BG12" s="77"/>
      <c r="BH12" s="77"/>
      <c r="BI12" s="77"/>
    </row>
    <row r="13" spans="1:61" x14ac:dyDescent="0.25">
      <c r="A13" s="77" t="s">
        <v>404</v>
      </c>
      <c r="B13" s="93"/>
      <c r="C13" s="93"/>
      <c r="D13" s="93"/>
      <c r="E13" s="93"/>
      <c r="F13" s="93"/>
      <c r="G13" s="93"/>
      <c r="H13" s="93"/>
      <c r="I13" s="95"/>
      <c r="J13" s="95"/>
      <c r="K13" s="95"/>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row>
    <row r="14" spans="1:61" x14ac:dyDescent="0.25">
      <c r="A14" s="93" t="s">
        <v>216</v>
      </c>
      <c r="B14" s="112">
        <v>2596.36</v>
      </c>
      <c r="C14" s="112">
        <v>8345.4699999999993</v>
      </c>
      <c r="D14" s="112">
        <v>1811.42</v>
      </c>
      <c r="E14" s="112">
        <v>4371.76</v>
      </c>
      <c r="F14" s="112">
        <v>6906.26</v>
      </c>
      <c r="G14" s="112" t="s">
        <v>433</v>
      </c>
      <c r="H14" s="112" t="s">
        <v>433</v>
      </c>
      <c r="I14" s="112" t="s">
        <v>433</v>
      </c>
      <c r="J14" s="102">
        <v>2584.12</v>
      </c>
      <c r="K14" s="102">
        <v>1620.56</v>
      </c>
      <c r="L14" s="112" t="s">
        <v>433</v>
      </c>
      <c r="M14" s="77" t="s">
        <v>433</v>
      </c>
      <c r="N14" s="77" t="s">
        <v>433</v>
      </c>
      <c r="O14" s="77" t="s">
        <v>433</v>
      </c>
      <c r="P14" s="77" t="s">
        <v>433</v>
      </c>
      <c r="Q14" s="77" t="s">
        <v>433</v>
      </c>
      <c r="R14" s="77">
        <v>3749.1</v>
      </c>
      <c r="S14" s="112" t="s">
        <v>433</v>
      </c>
      <c r="T14" s="112" t="s">
        <v>433</v>
      </c>
      <c r="U14" s="112" t="s">
        <v>433</v>
      </c>
      <c r="V14" s="112" t="s">
        <v>433</v>
      </c>
      <c r="W14" s="112" t="s">
        <v>433</v>
      </c>
      <c r="X14" s="112" t="s">
        <v>433</v>
      </c>
      <c r="Y14" s="112" t="s">
        <v>433</v>
      </c>
      <c r="Z14" s="112" t="s">
        <v>433</v>
      </c>
      <c r="AA14" s="112" t="s">
        <v>433</v>
      </c>
      <c r="AB14" s="112" t="s">
        <v>433</v>
      </c>
      <c r="AC14" s="112" t="s">
        <v>433</v>
      </c>
      <c r="AD14" s="77" t="s">
        <v>223</v>
      </c>
      <c r="AE14" s="77" t="s">
        <v>407</v>
      </c>
      <c r="AF14" s="77" t="s">
        <v>539</v>
      </c>
      <c r="AG14" s="77" t="s">
        <v>168</v>
      </c>
      <c r="AH14" s="77" t="s">
        <v>614</v>
      </c>
      <c r="AI14" s="77" t="s">
        <v>246</v>
      </c>
      <c r="AJ14" s="77" t="s">
        <v>118</v>
      </c>
      <c r="AK14" s="77" t="s">
        <v>600</v>
      </c>
      <c r="AL14" s="77" t="s">
        <v>539</v>
      </c>
      <c r="AM14" s="77" t="s">
        <v>433</v>
      </c>
      <c r="AN14" s="77" t="s">
        <v>118</v>
      </c>
      <c r="AO14" s="77" t="s">
        <v>90</v>
      </c>
      <c r="AP14" s="77" t="s">
        <v>87</v>
      </c>
      <c r="AQ14" s="77" t="s">
        <v>540</v>
      </c>
      <c r="AR14" s="77" t="s">
        <v>540</v>
      </c>
      <c r="AS14" s="77" t="s">
        <v>540</v>
      </c>
      <c r="AT14" s="77" t="s">
        <v>473</v>
      </c>
      <c r="AU14" s="77" t="s">
        <v>19</v>
      </c>
      <c r="AV14" s="77" t="s">
        <v>473</v>
      </c>
      <c r="AW14" s="77" t="s">
        <v>259</v>
      </c>
      <c r="AX14" s="77" t="s">
        <v>259</v>
      </c>
      <c r="AY14" s="77" t="s">
        <v>524</v>
      </c>
      <c r="AZ14" s="77" t="s">
        <v>704</v>
      </c>
      <c r="BA14" s="77"/>
      <c r="BB14" s="77"/>
      <c r="BC14" s="77"/>
      <c r="BD14" s="77"/>
      <c r="BE14" s="77"/>
      <c r="BF14" s="77"/>
      <c r="BG14" s="77"/>
      <c r="BH14" s="77"/>
      <c r="BI14" s="77"/>
    </row>
    <row r="15" spans="1:61" x14ac:dyDescent="0.25">
      <c r="A15" s="93" t="s">
        <v>369</v>
      </c>
      <c r="B15" s="112">
        <v>465.55</v>
      </c>
      <c r="C15" s="112">
        <v>680.19</v>
      </c>
      <c r="D15" s="112">
        <v>295.27999999999997</v>
      </c>
      <c r="E15" s="112">
        <v>9086.06</v>
      </c>
      <c r="F15" s="112">
        <v>2251.5500000000002</v>
      </c>
      <c r="G15" s="112" t="s">
        <v>433</v>
      </c>
      <c r="H15" s="112" t="s">
        <v>433</v>
      </c>
      <c r="I15" s="112" t="s">
        <v>433</v>
      </c>
      <c r="J15" s="102">
        <v>1579.62</v>
      </c>
      <c r="K15" s="102">
        <v>924.57</v>
      </c>
      <c r="L15" s="112" t="s">
        <v>433</v>
      </c>
      <c r="M15" s="77" t="s">
        <v>433</v>
      </c>
      <c r="N15" s="77" t="s">
        <v>433</v>
      </c>
      <c r="O15" s="77" t="s">
        <v>433</v>
      </c>
      <c r="P15" s="77" t="s">
        <v>433</v>
      </c>
      <c r="Q15" s="77" t="s">
        <v>433</v>
      </c>
      <c r="R15" s="77">
        <v>94671.83</v>
      </c>
      <c r="S15" s="112" t="s">
        <v>433</v>
      </c>
      <c r="T15" s="112" t="s">
        <v>433</v>
      </c>
      <c r="U15" s="112" t="s">
        <v>433</v>
      </c>
      <c r="V15" s="112" t="s">
        <v>433</v>
      </c>
      <c r="W15" s="112" t="s">
        <v>433</v>
      </c>
      <c r="X15" s="112" t="s">
        <v>433</v>
      </c>
      <c r="Y15" s="112" t="s">
        <v>433</v>
      </c>
      <c r="Z15" s="112" t="s">
        <v>433</v>
      </c>
      <c r="AA15" s="112" t="s">
        <v>433</v>
      </c>
      <c r="AB15" s="112" t="s">
        <v>282</v>
      </c>
      <c r="AC15" s="112" t="s">
        <v>433</v>
      </c>
      <c r="AD15" s="77" t="s">
        <v>408</v>
      </c>
      <c r="AE15" s="77" t="s">
        <v>407</v>
      </c>
      <c r="AF15" s="77" t="s">
        <v>539</v>
      </c>
      <c r="AG15" s="77">
        <v>1.6</v>
      </c>
      <c r="AH15" s="77" t="s">
        <v>610</v>
      </c>
      <c r="AI15" s="77" t="s">
        <v>246</v>
      </c>
      <c r="AJ15" s="77" t="s">
        <v>118</v>
      </c>
      <c r="AK15" s="77" t="s">
        <v>246</v>
      </c>
      <c r="AL15" s="77" t="s">
        <v>539</v>
      </c>
      <c r="AM15" s="77" t="s">
        <v>433</v>
      </c>
      <c r="AN15" s="77" t="s">
        <v>433</v>
      </c>
      <c r="AO15" s="77" t="s">
        <v>433</v>
      </c>
      <c r="AP15" s="77" t="s">
        <v>433</v>
      </c>
      <c r="AQ15" s="77" t="s">
        <v>433</v>
      </c>
      <c r="AR15" s="77" t="s">
        <v>433</v>
      </c>
      <c r="AS15" s="77" t="s">
        <v>433</v>
      </c>
      <c r="AT15" s="77" t="s">
        <v>19</v>
      </c>
      <c r="AU15" s="77" t="s">
        <v>477</v>
      </c>
      <c r="AV15" s="77" t="s">
        <v>19</v>
      </c>
      <c r="AW15" s="77" t="s">
        <v>259</v>
      </c>
      <c r="AX15" s="77" t="s">
        <v>259</v>
      </c>
      <c r="AY15" s="77" t="s">
        <v>524</v>
      </c>
      <c r="AZ15" s="77" t="s">
        <v>704</v>
      </c>
      <c r="BA15" s="77"/>
      <c r="BB15" s="77"/>
      <c r="BC15" s="77"/>
      <c r="BD15" s="77"/>
      <c r="BE15" s="77"/>
      <c r="BF15" s="77"/>
      <c r="BG15" s="77"/>
      <c r="BH15" s="77"/>
      <c r="BI15" s="77"/>
    </row>
    <row r="16" spans="1:61" x14ac:dyDescent="0.25">
      <c r="A16" s="93" t="s">
        <v>656</v>
      </c>
      <c r="B16" s="112">
        <v>4.03</v>
      </c>
      <c r="C16" s="112" t="s">
        <v>406</v>
      </c>
      <c r="D16" s="112">
        <v>2.21</v>
      </c>
      <c r="E16" s="112" t="s">
        <v>406</v>
      </c>
      <c r="F16" s="112">
        <v>5.63</v>
      </c>
      <c r="G16" s="112" t="s">
        <v>433</v>
      </c>
      <c r="H16" s="112" t="s">
        <v>433</v>
      </c>
      <c r="I16" s="112" t="s">
        <v>433</v>
      </c>
      <c r="J16" s="102">
        <v>3.16</v>
      </c>
      <c r="K16" s="102">
        <v>2.64</v>
      </c>
      <c r="L16" s="112" t="s">
        <v>433</v>
      </c>
      <c r="M16" s="77" t="s">
        <v>433</v>
      </c>
      <c r="N16" s="77" t="s">
        <v>433</v>
      </c>
      <c r="O16" s="77" t="s">
        <v>433</v>
      </c>
      <c r="P16" s="77" t="s">
        <v>433</v>
      </c>
      <c r="Q16" s="77" t="s">
        <v>433</v>
      </c>
      <c r="R16" s="77">
        <v>1188.1099999999999</v>
      </c>
      <c r="S16" s="112" t="s">
        <v>433</v>
      </c>
      <c r="T16" s="112" t="s">
        <v>433</v>
      </c>
      <c r="U16" s="112" t="s">
        <v>433</v>
      </c>
      <c r="V16" s="112" t="s">
        <v>433</v>
      </c>
      <c r="W16" s="112" t="s">
        <v>433</v>
      </c>
      <c r="X16" s="112" t="s">
        <v>433</v>
      </c>
      <c r="Y16" s="112" t="s">
        <v>433</v>
      </c>
      <c r="Z16" s="112" t="s">
        <v>433</v>
      </c>
      <c r="AA16" s="112" t="s">
        <v>433</v>
      </c>
      <c r="AB16" s="112" t="s">
        <v>433</v>
      </c>
      <c r="AC16" s="112" t="s">
        <v>433</v>
      </c>
      <c r="AD16" s="77" t="s">
        <v>407</v>
      </c>
      <c r="AE16" s="77" t="s">
        <v>407</v>
      </c>
      <c r="AF16" s="77" t="s">
        <v>539</v>
      </c>
      <c r="AG16" s="77">
        <v>2.7E-2</v>
      </c>
      <c r="AH16" s="77" t="s">
        <v>610</v>
      </c>
      <c r="AI16" s="77" t="s">
        <v>246</v>
      </c>
      <c r="AJ16" s="77" t="s">
        <v>118</v>
      </c>
      <c r="AK16" s="77" t="s">
        <v>600</v>
      </c>
      <c r="AL16" s="77" t="s">
        <v>539</v>
      </c>
      <c r="AM16" s="77" t="s">
        <v>433</v>
      </c>
      <c r="AN16" s="77" t="s">
        <v>433</v>
      </c>
      <c r="AO16" s="77" t="s">
        <v>433</v>
      </c>
      <c r="AP16" s="77" t="s">
        <v>433</v>
      </c>
      <c r="AQ16" s="77" t="s">
        <v>433</v>
      </c>
      <c r="AR16" s="77" t="s">
        <v>433</v>
      </c>
      <c r="AS16" s="77" t="s">
        <v>433</v>
      </c>
      <c r="AT16" s="77" t="s">
        <v>19</v>
      </c>
      <c r="AU16" s="77" t="s">
        <v>19</v>
      </c>
      <c r="AV16" s="77" t="s">
        <v>19</v>
      </c>
      <c r="AW16" s="77" t="s">
        <v>259</v>
      </c>
      <c r="AX16" s="77" t="s">
        <v>259</v>
      </c>
      <c r="AY16" s="77" t="s">
        <v>524</v>
      </c>
      <c r="AZ16" s="77" t="s">
        <v>704</v>
      </c>
      <c r="BA16" s="77"/>
      <c r="BB16" s="77"/>
      <c r="BC16" s="77"/>
      <c r="BD16" s="77"/>
      <c r="BE16" s="77"/>
      <c r="BF16" s="77"/>
      <c r="BG16" s="77"/>
      <c r="BH16" s="77"/>
      <c r="BI16" s="77"/>
    </row>
    <row r="17" spans="1:61" x14ac:dyDescent="0.25">
      <c r="A17" s="93" t="s">
        <v>400</v>
      </c>
      <c r="B17" s="317"/>
      <c r="C17" s="112" t="s">
        <v>433</v>
      </c>
      <c r="D17" s="112" t="s">
        <v>433</v>
      </c>
      <c r="E17" s="112" t="s">
        <v>433</v>
      </c>
      <c r="F17" s="112" t="s">
        <v>433</v>
      </c>
      <c r="G17" s="112" t="s">
        <v>433</v>
      </c>
      <c r="H17" s="112" t="s">
        <v>433</v>
      </c>
      <c r="I17" s="112" t="s">
        <v>433</v>
      </c>
      <c r="J17" s="112" t="s">
        <v>433</v>
      </c>
      <c r="K17" s="112" t="s">
        <v>433</v>
      </c>
      <c r="L17" s="112" t="s">
        <v>433</v>
      </c>
      <c r="M17" s="112" t="s">
        <v>433</v>
      </c>
      <c r="N17" s="112" t="s">
        <v>433</v>
      </c>
      <c r="O17" s="112" t="s">
        <v>433</v>
      </c>
      <c r="P17" s="112" t="s">
        <v>433</v>
      </c>
      <c r="Q17" s="112" t="s">
        <v>433</v>
      </c>
      <c r="R17" s="138">
        <v>8.5</v>
      </c>
      <c r="S17" s="138">
        <v>7.2</v>
      </c>
      <c r="T17" s="138">
        <v>3.15</v>
      </c>
      <c r="U17" s="138">
        <v>4.2300000000000004</v>
      </c>
      <c r="V17" s="138">
        <v>4.18</v>
      </c>
      <c r="W17" s="138">
        <v>1.38</v>
      </c>
      <c r="X17" s="138">
        <v>0.24099999999999999</v>
      </c>
      <c r="Y17" s="138">
        <v>0.37</v>
      </c>
      <c r="Z17" s="138">
        <v>6.6120000000000001</v>
      </c>
      <c r="AA17" s="138">
        <v>3.34</v>
      </c>
      <c r="AB17" s="138">
        <v>6.09</v>
      </c>
      <c r="AC17" s="138">
        <v>5.86</v>
      </c>
      <c r="AD17" s="77">
        <v>4.09</v>
      </c>
      <c r="AE17" s="77">
        <v>0.30499999999999999</v>
      </c>
      <c r="AF17" s="77">
        <v>0.58799999999999997</v>
      </c>
      <c r="AG17" s="77">
        <v>3.61</v>
      </c>
      <c r="AH17" s="77">
        <v>2.91</v>
      </c>
      <c r="AI17" s="77">
        <v>1.96</v>
      </c>
      <c r="AJ17" s="77">
        <v>0.71</v>
      </c>
      <c r="AK17" s="77">
        <v>4.47</v>
      </c>
      <c r="AL17" s="77">
        <v>2.69</v>
      </c>
      <c r="AM17" s="77" t="s">
        <v>433</v>
      </c>
      <c r="AN17" s="77" t="s">
        <v>433</v>
      </c>
      <c r="AO17" s="77" t="s">
        <v>433</v>
      </c>
      <c r="AP17" s="77" t="s">
        <v>433</v>
      </c>
      <c r="AQ17" s="77" t="s">
        <v>433</v>
      </c>
      <c r="AR17" s="77" t="s">
        <v>433</v>
      </c>
      <c r="AS17" s="77" t="s">
        <v>433</v>
      </c>
      <c r="AT17" s="77" t="s">
        <v>259</v>
      </c>
      <c r="AU17" s="77" t="s">
        <v>259</v>
      </c>
      <c r="AV17" s="77" t="s">
        <v>259</v>
      </c>
      <c r="AW17" s="77" t="s">
        <v>259</v>
      </c>
      <c r="AX17" s="77" t="s">
        <v>259</v>
      </c>
      <c r="AY17" s="77" t="s">
        <v>524</v>
      </c>
      <c r="AZ17" s="77" t="s">
        <v>704</v>
      </c>
      <c r="BA17" s="77"/>
      <c r="BB17" s="77"/>
      <c r="BC17" s="77"/>
      <c r="BD17" s="77"/>
      <c r="BE17" s="77"/>
      <c r="BF17" s="77"/>
      <c r="BG17" s="77"/>
      <c r="BH17" s="77"/>
      <c r="BI17" s="77"/>
    </row>
    <row r="18" spans="1:61" x14ac:dyDescent="0.25">
      <c r="A18" s="93" t="s">
        <v>401</v>
      </c>
      <c r="B18" s="317" t="s">
        <v>609</v>
      </c>
      <c r="C18" s="112" t="s">
        <v>433</v>
      </c>
      <c r="D18" s="112" t="s">
        <v>433</v>
      </c>
      <c r="E18" s="112" t="s">
        <v>433</v>
      </c>
      <c r="F18" s="112" t="s">
        <v>433</v>
      </c>
      <c r="G18" s="112" t="s">
        <v>433</v>
      </c>
      <c r="H18" s="112" t="s">
        <v>433</v>
      </c>
      <c r="I18" s="112" t="s">
        <v>433</v>
      </c>
      <c r="J18" s="112" t="s">
        <v>433</v>
      </c>
      <c r="K18" s="112" t="s">
        <v>433</v>
      </c>
      <c r="L18" s="112" t="s">
        <v>433</v>
      </c>
      <c r="M18" s="112" t="s">
        <v>433</v>
      </c>
      <c r="N18" s="112" t="s">
        <v>433</v>
      </c>
      <c r="O18" s="112" t="s">
        <v>433</v>
      </c>
      <c r="P18" s="112" t="s">
        <v>433</v>
      </c>
      <c r="Q18" s="112" t="s">
        <v>433</v>
      </c>
      <c r="R18" s="138">
        <v>16300.91</v>
      </c>
      <c r="S18" s="112" t="s">
        <v>433</v>
      </c>
      <c r="T18" s="112" t="s">
        <v>433</v>
      </c>
      <c r="U18" s="112" t="s">
        <v>433</v>
      </c>
      <c r="V18" s="112" t="s">
        <v>433</v>
      </c>
      <c r="W18" s="112" t="s">
        <v>433</v>
      </c>
      <c r="X18" s="112" t="s">
        <v>433</v>
      </c>
      <c r="Y18" s="112" t="s">
        <v>433</v>
      </c>
      <c r="Z18" s="112" t="s">
        <v>433</v>
      </c>
      <c r="AA18" s="112" t="s">
        <v>433</v>
      </c>
      <c r="AB18" s="112" t="s">
        <v>433</v>
      </c>
      <c r="AC18" s="112" t="s">
        <v>433</v>
      </c>
      <c r="AD18" s="77" t="s">
        <v>407</v>
      </c>
      <c r="AE18" s="77" t="s">
        <v>407</v>
      </c>
      <c r="AF18" s="77" t="s">
        <v>293</v>
      </c>
      <c r="AG18" s="77">
        <v>47.75</v>
      </c>
      <c r="AH18" s="77" t="s">
        <v>610</v>
      </c>
      <c r="AI18" s="77" t="s">
        <v>246</v>
      </c>
      <c r="AJ18" s="77" t="s">
        <v>118</v>
      </c>
      <c r="AK18" s="77" t="s">
        <v>246</v>
      </c>
      <c r="AL18" s="77" t="s">
        <v>539</v>
      </c>
      <c r="AM18" s="77" t="s">
        <v>433</v>
      </c>
      <c r="AN18" s="77" t="s">
        <v>433</v>
      </c>
      <c r="AO18" s="77" t="s">
        <v>433</v>
      </c>
      <c r="AP18" s="77" t="s">
        <v>433</v>
      </c>
      <c r="AQ18" s="77" t="s">
        <v>433</v>
      </c>
      <c r="AR18" s="77" t="s">
        <v>433</v>
      </c>
      <c r="AS18" s="77" t="s">
        <v>433</v>
      </c>
      <c r="AT18" s="77" t="s">
        <v>259</v>
      </c>
      <c r="AU18" s="77" t="s">
        <v>259</v>
      </c>
      <c r="AV18" s="77" t="s">
        <v>259</v>
      </c>
      <c r="AW18" s="77" t="s">
        <v>259</v>
      </c>
      <c r="AX18" s="77" t="s">
        <v>259</v>
      </c>
      <c r="AY18" s="77" t="s">
        <v>524</v>
      </c>
      <c r="AZ18" s="77" t="s">
        <v>704</v>
      </c>
      <c r="BA18" s="77"/>
      <c r="BB18" s="77"/>
      <c r="BC18" s="77"/>
      <c r="BD18" s="77"/>
      <c r="BE18" s="77"/>
      <c r="BF18" s="77"/>
      <c r="BG18" s="77"/>
      <c r="BH18" s="77"/>
      <c r="BI18" s="77"/>
    </row>
    <row r="19" spans="1:61" x14ac:dyDescent="0.25">
      <c r="A19" s="93" t="s">
        <v>305</v>
      </c>
      <c r="B19" s="317"/>
      <c r="C19" s="112" t="s">
        <v>433</v>
      </c>
      <c r="D19" s="112" t="s">
        <v>433</v>
      </c>
      <c r="E19" s="112" t="s">
        <v>433</v>
      </c>
      <c r="F19" s="112" t="s">
        <v>433</v>
      </c>
      <c r="G19" s="112" t="s">
        <v>433</v>
      </c>
      <c r="H19" s="112" t="s">
        <v>433</v>
      </c>
      <c r="I19" s="112" t="s">
        <v>433</v>
      </c>
      <c r="J19" s="112" t="s">
        <v>433</v>
      </c>
      <c r="K19" s="112" t="s">
        <v>433</v>
      </c>
      <c r="L19" s="112" t="s">
        <v>433</v>
      </c>
      <c r="M19" s="112" t="s">
        <v>433</v>
      </c>
      <c r="N19" s="112" t="s">
        <v>433</v>
      </c>
      <c r="O19" s="112" t="s">
        <v>433</v>
      </c>
      <c r="P19" s="112" t="s">
        <v>433</v>
      </c>
      <c r="Q19" s="112" t="s">
        <v>433</v>
      </c>
      <c r="R19" s="138" t="s">
        <v>186</v>
      </c>
      <c r="S19" s="138" t="s">
        <v>186</v>
      </c>
      <c r="T19" s="138" t="s">
        <v>186</v>
      </c>
      <c r="U19" s="138" t="s">
        <v>186</v>
      </c>
      <c r="V19" s="138" t="s">
        <v>186</v>
      </c>
      <c r="W19" s="138" t="s">
        <v>186</v>
      </c>
      <c r="X19" s="138" t="s">
        <v>186</v>
      </c>
      <c r="Y19" s="138" t="s">
        <v>186</v>
      </c>
      <c r="Z19" s="138" t="s">
        <v>186</v>
      </c>
      <c r="AA19" s="138" t="s">
        <v>186</v>
      </c>
      <c r="AB19" s="138" t="s">
        <v>186</v>
      </c>
      <c r="AC19" s="138" t="s">
        <v>186</v>
      </c>
      <c r="AD19" s="77">
        <v>0.89500000000000002</v>
      </c>
      <c r="AE19" s="77">
        <v>0.97199999999999998</v>
      </c>
      <c r="AF19" s="77">
        <v>1.1000000000000001</v>
      </c>
      <c r="AG19" s="77">
        <v>0.97</v>
      </c>
      <c r="AH19" s="77">
        <v>0.78</v>
      </c>
      <c r="AI19" s="77">
        <v>1.2</v>
      </c>
      <c r="AJ19" s="77" t="s">
        <v>118</v>
      </c>
      <c r="AK19" s="77">
        <v>0.89</v>
      </c>
      <c r="AL19" s="77">
        <v>0.83</v>
      </c>
      <c r="AM19" s="77" t="s">
        <v>433</v>
      </c>
      <c r="AN19" s="77" t="s">
        <v>433</v>
      </c>
      <c r="AO19" s="77" t="s">
        <v>433</v>
      </c>
      <c r="AP19" s="77" t="s">
        <v>433</v>
      </c>
      <c r="AQ19" s="77" t="s">
        <v>433</v>
      </c>
      <c r="AR19" s="77" t="s">
        <v>433</v>
      </c>
      <c r="AS19" s="77" t="s">
        <v>433</v>
      </c>
      <c r="AT19" s="77" t="s">
        <v>259</v>
      </c>
      <c r="AU19" s="77" t="s">
        <v>259</v>
      </c>
      <c r="AV19" s="77" t="s">
        <v>259</v>
      </c>
      <c r="AW19" s="77" t="s">
        <v>259</v>
      </c>
      <c r="AX19" s="77" t="s">
        <v>259</v>
      </c>
      <c r="AY19" s="77" t="s">
        <v>524</v>
      </c>
      <c r="AZ19" s="77" t="s">
        <v>704</v>
      </c>
      <c r="BA19" s="77"/>
      <c r="BB19" s="77"/>
      <c r="BC19" s="77"/>
      <c r="BD19" s="77"/>
      <c r="BE19" s="77"/>
      <c r="BF19" s="77"/>
      <c r="BG19" s="77"/>
      <c r="BH19" s="77"/>
      <c r="BI19" s="77"/>
    </row>
    <row r="20" spans="1:61" x14ac:dyDescent="0.25">
      <c r="A20" s="93" t="s">
        <v>678</v>
      </c>
      <c r="B20" s="317"/>
      <c r="C20" s="112" t="s">
        <v>433</v>
      </c>
      <c r="D20" s="112" t="s">
        <v>433</v>
      </c>
      <c r="E20" s="112" t="s">
        <v>433</v>
      </c>
      <c r="F20" s="112" t="s">
        <v>433</v>
      </c>
      <c r="G20" s="112" t="s">
        <v>433</v>
      </c>
      <c r="H20" s="112" t="s">
        <v>433</v>
      </c>
      <c r="I20" s="112" t="s">
        <v>433</v>
      </c>
      <c r="J20" s="112" t="s">
        <v>433</v>
      </c>
      <c r="K20" s="112" t="s">
        <v>433</v>
      </c>
      <c r="L20" s="112" t="s">
        <v>433</v>
      </c>
      <c r="M20" s="112" t="s">
        <v>433</v>
      </c>
      <c r="N20" s="112" t="s">
        <v>433</v>
      </c>
      <c r="O20" s="112" t="s">
        <v>433</v>
      </c>
      <c r="P20" s="112" t="s">
        <v>433</v>
      </c>
      <c r="Q20" s="112" t="s">
        <v>433</v>
      </c>
      <c r="R20" s="138" t="s">
        <v>239</v>
      </c>
      <c r="S20" s="138" t="s">
        <v>239</v>
      </c>
      <c r="T20" s="138" t="s">
        <v>239</v>
      </c>
      <c r="U20" s="138" t="s">
        <v>239</v>
      </c>
      <c r="V20" s="138" t="s">
        <v>239</v>
      </c>
      <c r="W20" s="138" t="s">
        <v>239</v>
      </c>
      <c r="X20" s="138" t="s">
        <v>239</v>
      </c>
      <c r="Y20" s="138" t="s">
        <v>239</v>
      </c>
      <c r="Z20" s="138" t="s">
        <v>239</v>
      </c>
      <c r="AA20" s="138" t="s">
        <v>239</v>
      </c>
      <c r="AB20" s="138" t="s">
        <v>239</v>
      </c>
      <c r="AC20" s="138" t="s">
        <v>239</v>
      </c>
      <c r="AD20" s="77" t="s">
        <v>407</v>
      </c>
      <c r="AE20" s="77" t="s">
        <v>407</v>
      </c>
      <c r="AF20" s="77" t="s">
        <v>539</v>
      </c>
      <c r="AG20" s="77" t="s">
        <v>600</v>
      </c>
      <c r="AH20" s="77" t="s">
        <v>539</v>
      </c>
      <c r="AI20" s="77" t="s">
        <v>246</v>
      </c>
      <c r="AJ20" s="77" t="s">
        <v>118</v>
      </c>
      <c r="AK20" s="77" t="s">
        <v>246</v>
      </c>
      <c r="AL20" s="77" t="s">
        <v>539</v>
      </c>
      <c r="AM20" s="77" t="s">
        <v>433</v>
      </c>
      <c r="AN20" s="77" t="s">
        <v>433</v>
      </c>
      <c r="AO20" s="77" t="s">
        <v>433</v>
      </c>
      <c r="AP20" s="77" t="s">
        <v>433</v>
      </c>
      <c r="AQ20" s="77" t="s">
        <v>433</v>
      </c>
      <c r="AR20" s="77" t="s">
        <v>433</v>
      </c>
      <c r="AS20" s="77" t="s">
        <v>433</v>
      </c>
      <c r="AT20" s="77" t="s">
        <v>259</v>
      </c>
      <c r="AU20" s="77" t="s">
        <v>259</v>
      </c>
      <c r="AV20" s="77" t="s">
        <v>259</v>
      </c>
      <c r="AW20" s="77" t="s">
        <v>259</v>
      </c>
      <c r="AX20" s="77" t="s">
        <v>259</v>
      </c>
      <c r="AY20" s="77" t="s">
        <v>524</v>
      </c>
      <c r="AZ20" s="77" t="s">
        <v>704</v>
      </c>
      <c r="BA20" s="138"/>
      <c r="BB20" s="138"/>
      <c r="BC20" s="138"/>
      <c r="BD20" s="138"/>
      <c r="BE20" s="138"/>
      <c r="BF20" s="138"/>
      <c r="BG20" s="138"/>
      <c r="BH20" s="138"/>
      <c r="BI20" s="138"/>
    </row>
    <row r="22" spans="1:61" x14ac:dyDescent="0.25">
      <c r="A22" s="25" t="s">
        <v>219</v>
      </c>
    </row>
    <row r="23" spans="1:61" ht="39.6" x14ac:dyDescent="0.25">
      <c r="A23" s="26" t="s">
        <v>238</v>
      </c>
      <c r="C23" s="215" t="s">
        <v>145</v>
      </c>
      <c r="D23" s="216" t="s">
        <v>270</v>
      </c>
      <c r="E23" s="216" t="s">
        <v>146</v>
      </c>
      <c r="F23" s="216" t="s">
        <v>147</v>
      </c>
      <c r="G23" s="216" t="s">
        <v>148</v>
      </c>
      <c r="H23" s="216" t="s">
        <v>149</v>
      </c>
      <c r="I23" s="214" t="s">
        <v>151</v>
      </c>
      <c r="J23" s="192"/>
    </row>
    <row r="24" spans="1:61" x14ac:dyDescent="0.25">
      <c r="A24" s="8" t="s">
        <v>309</v>
      </c>
      <c r="B24" s="32">
        <v>39388</v>
      </c>
    </row>
    <row r="25" spans="1:61" x14ac:dyDescent="0.25">
      <c r="A25" s="12" t="s">
        <v>434</v>
      </c>
      <c r="B25" s="12">
        <v>37.03</v>
      </c>
    </row>
    <row r="26" spans="1:61" x14ac:dyDescent="0.25">
      <c r="A26" s="12" t="s">
        <v>530</v>
      </c>
      <c r="B26" s="12">
        <v>-100</v>
      </c>
    </row>
    <row r="27" spans="1:61" x14ac:dyDescent="0.25">
      <c r="A27" s="12" t="s">
        <v>531</v>
      </c>
      <c r="B27" s="12">
        <v>5</v>
      </c>
    </row>
    <row r="28" spans="1:61" x14ac:dyDescent="0.25">
      <c r="A28" s="12" t="s">
        <v>426</v>
      </c>
      <c r="B28" s="12">
        <v>0.35</v>
      </c>
    </row>
    <row r="29" spans="1:61" x14ac:dyDescent="0.25">
      <c r="A29" s="12" t="s">
        <v>427</v>
      </c>
      <c r="B29" s="12">
        <v>0.35</v>
      </c>
    </row>
    <row r="30" spans="1:61" x14ac:dyDescent="0.25">
      <c r="A30" s="12" t="s">
        <v>373</v>
      </c>
      <c r="B30" s="12">
        <v>0</v>
      </c>
    </row>
  </sheetData>
  <phoneticPr fontId="12" type="noConversion"/>
  <hyperlinks>
    <hyperlink ref="D23" location="County!A1" display="County Map" xr:uid="{00000000-0004-0000-1900-000000000000}"/>
    <hyperlink ref="E23" location="'Quad%201'!A1" display="Quad 1" xr:uid="{00000000-0004-0000-1900-000001000000}"/>
    <hyperlink ref="F23" location="'Quad%202'!A1" display="Quad 2" xr:uid="{00000000-0004-0000-1900-000002000000}"/>
    <hyperlink ref="G23" location="'Quad%203'!A1" display="Quad 3" xr:uid="{00000000-0004-0000-1900-000003000000}"/>
    <hyperlink ref="H23" location="'Quad%204'!A1" display="Quad 4" xr:uid="{00000000-0004-0000-1900-000004000000}"/>
  </hyperlinks>
  <pageMargins left="0.7" right="0.7" top="0.75" bottom="0.75" header="0.3" footer="0.3"/>
  <headerFooter>
    <oddHeader xml:space="preserve">&amp;LSteuben County Lakes Council&amp;RPrinted &amp;D
</oddHead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96"/>
  <sheetViews>
    <sheetView showRowColHeaders="0" topLeftCell="A49" zoomScale="125" workbookViewId="0">
      <selection activeCell="D63" sqref="D63"/>
    </sheetView>
  </sheetViews>
  <sheetFormatPr defaultColWidth="8.6640625" defaultRowHeight="13.2" x14ac:dyDescent="0.25"/>
  <cols>
    <col min="1" max="1" width="7.6640625" customWidth="1"/>
    <col min="2" max="2" width="12.6640625" customWidth="1"/>
    <col min="3" max="3" width="15.6640625" customWidth="1"/>
    <col min="4" max="4" width="72.6640625" customWidth="1"/>
    <col min="5" max="5" width="23.6640625" customWidth="1"/>
  </cols>
  <sheetData>
    <row r="1" spans="1:5" x14ac:dyDescent="0.25">
      <c r="A1" s="1" t="s">
        <v>453</v>
      </c>
      <c r="B1" s="1"/>
      <c r="C1" s="1"/>
    </row>
    <row r="2" spans="1:5" x14ac:dyDescent="0.25">
      <c r="E2" s="136" t="s">
        <v>42</v>
      </c>
    </row>
    <row r="3" spans="1:5" x14ac:dyDescent="0.25">
      <c r="A3" s="1" t="s">
        <v>327</v>
      </c>
      <c r="B3" s="1"/>
      <c r="C3" s="1"/>
      <c r="E3" s="136" t="s">
        <v>41</v>
      </c>
    </row>
    <row r="4" spans="1:5" x14ac:dyDescent="0.25">
      <c r="E4" s="136" t="s">
        <v>630</v>
      </c>
    </row>
    <row r="5" spans="1:5" x14ac:dyDescent="0.25">
      <c r="A5" s="133" t="s">
        <v>634</v>
      </c>
      <c r="B5" s="209" t="s">
        <v>326</v>
      </c>
      <c r="C5" s="133" t="s">
        <v>576</v>
      </c>
      <c r="D5" s="133" t="s">
        <v>501</v>
      </c>
    </row>
    <row r="6" spans="1:5" x14ac:dyDescent="0.25">
      <c r="A6" s="2">
        <v>1</v>
      </c>
      <c r="B6" s="210">
        <v>1</v>
      </c>
      <c r="C6" s="2">
        <v>1</v>
      </c>
      <c r="D6" s="3" t="s">
        <v>264</v>
      </c>
      <c r="E6" t="s">
        <v>170</v>
      </c>
    </row>
    <row r="7" spans="1:5" x14ac:dyDescent="0.25">
      <c r="A7" s="2">
        <v>2</v>
      </c>
      <c r="B7" s="210">
        <v>2</v>
      </c>
      <c r="C7" s="2">
        <v>2</v>
      </c>
      <c r="D7" s="3" t="s">
        <v>113</v>
      </c>
    </row>
    <row r="8" spans="1:5" x14ac:dyDescent="0.25">
      <c r="A8" s="2">
        <v>3</v>
      </c>
      <c r="B8" s="210">
        <v>3</v>
      </c>
      <c r="C8" s="2">
        <v>3</v>
      </c>
      <c r="D8" s="3" t="s">
        <v>18</v>
      </c>
    </row>
    <row r="9" spans="1:5" x14ac:dyDescent="0.25">
      <c r="A9" s="2">
        <v>4</v>
      </c>
      <c r="B9" s="210">
        <v>4</v>
      </c>
      <c r="C9" s="2">
        <v>4</v>
      </c>
      <c r="D9" s="3" t="s">
        <v>237</v>
      </c>
    </row>
    <row r="10" spans="1:5" x14ac:dyDescent="0.25">
      <c r="A10" s="2">
        <v>5</v>
      </c>
      <c r="B10" s="210">
        <v>5</v>
      </c>
      <c r="C10" s="2">
        <v>5</v>
      </c>
      <c r="D10" s="3" t="s">
        <v>101</v>
      </c>
    </row>
    <row r="11" spans="1:5" x14ac:dyDescent="0.25">
      <c r="A11" s="2">
        <v>6</v>
      </c>
      <c r="B11" s="210" t="s">
        <v>372</v>
      </c>
      <c r="C11" s="2"/>
      <c r="D11" s="3" t="s">
        <v>102</v>
      </c>
      <c r="E11" t="s">
        <v>218</v>
      </c>
    </row>
    <row r="12" spans="1:5" x14ac:dyDescent="0.25">
      <c r="A12" s="2">
        <v>7</v>
      </c>
      <c r="B12" s="210" t="s">
        <v>372</v>
      </c>
      <c r="C12" s="2"/>
      <c r="D12" s="3" t="s">
        <v>107</v>
      </c>
      <c r="E12" t="s">
        <v>218</v>
      </c>
    </row>
    <row r="13" spans="1:5" x14ac:dyDescent="0.25">
      <c r="A13" s="2">
        <v>8</v>
      </c>
      <c r="B13" s="210">
        <v>58</v>
      </c>
      <c r="C13" s="2"/>
      <c r="D13" s="3" t="s">
        <v>231</v>
      </c>
    </row>
    <row r="14" spans="1:5" x14ac:dyDescent="0.25">
      <c r="A14" s="2">
        <v>9</v>
      </c>
      <c r="B14" s="210" t="s">
        <v>372</v>
      </c>
      <c r="C14" s="2"/>
      <c r="D14" s="4" t="s">
        <v>371</v>
      </c>
      <c r="E14" t="s">
        <v>218</v>
      </c>
    </row>
    <row r="15" spans="1:5" x14ac:dyDescent="0.25">
      <c r="A15" s="2">
        <v>10</v>
      </c>
      <c r="B15" s="210">
        <v>63</v>
      </c>
      <c r="C15" s="2"/>
      <c r="D15" s="4" t="s">
        <v>368</v>
      </c>
    </row>
    <row r="16" spans="1:5" x14ac:dyDescent="0.25">
      <c r="A16" s="2">
        <v>11</v>
      </c>
      <c r="B16" s="210">
        <v>6</v>
      </c>
      <c r="C16" s="2">
        <v>6</v>
      </c>
      <c r="D16" s="3" t="s">
        <v>244</v>
      </c>
    </row>
    <row r="17" spans="1:5" x14ac:dyDescent="0.25">
      <c r="A17" s="2">
        <v>12</v>
      </c>
      <c r="B17" s="210">
        <v>7</v>
      </c>
      <c r="C17" s="2">
        <v>7</v>
      </c>
      <c r="D17" s="3" t="s">
        <v>370</v>
      </c>
    </row>
    <row r="18" spans="1:5" x14ac:dyDescent="0.25">
      <c r="A18" s="2">
        <v>13</v>
      </c>
      <c r="B18" s="210">
        <v>59</v>
      </c>
      <c r="C18" s="2"/>
      <c r="D18" s="3" t="s">
        <v>367</v>
      </c>
    </row>
    <row r="19" spans="1:5" x14ac:dyDescent="0.25">
      <c r="A19" s="2">
        <v>14</v>
      </c>
      <c r="B19" s="210" t="s">
        <v>372</v>
      </c>
      <c r="C19" s="2"/>
      <c r="D19" s="3" t="s">
        <v>516</v>
      </c>
      <c r="E19" t="s">
        <v>218</v>
      </c>
    </row>
    <row r="20" spans="1:5" x14ac:dyDescent="0.25">
      <c r="A20" s="2">
        <v>15</v>
      </c>
      <c r="B20" s="210">
        <v>8</v>
      </c>
      <c r="C20" s="2">
        <v>8</v>
      </c>
      <c r="D20" s="3" t="s">
        <v>517</v>
      </c>
    </row>
    <row r="21" spans="1:5" x14ac:dyDescent="0.25">
      <c r="A21" s="2">
        <v>16</v>
      </c>
      <c r="B21" s="210">
        <v>9</v>
      </c>
      <c r="C21" s="2">
        <v>9</v>
      </c>
      <c r="D21" s="3" t="s">
        <v>635</v>
      </c>
    </row>
    <row r="22" spans="1:5" x14ac:dyDescent="0.25">
      <c r="A22" s="2">
        <v>17</v>
      </c>
      <c r="B22" s="210">
        <v>10</v>
      </c>
      <c r="C22" s="2">
        <v>10</v>
      </c>
      <c r="D22" s="3" t="s">
        <v>505</v>
      </c>
    </row>
    <row r="23" spans="1:5" x14ac:dyDescent="0.25">
      <c r="A23" s="2">
        <v>18</v>
      </c>
      <c r="B23" s="210">
        <v>11</v>
      </c>
      <c r="C23" s="2">
        <v>11</v>
      </c>
      <c r="D23" s="3" t="s">
        <v>646</v>
      </c>
    </row>
    <row r="24" spans="1:5" x14ac:dyDescent="0.25">
      <c r="A24" s="2">
        <v>19</v>
      </c>
      <c r="B24" s="210">
        <v>12</v>
      </c>
      <c r="C24" s="2">
        <v>12</v>
      </c>
      <c r="D24" s="3" t="s">
        <v>358</v>
      </c>
    </row>
    <row r="25" spans="1:5" x14ac:dyDescent="0.25">
      <c r="A25" s="2">
        <v>20</v>
      </c>
      <c r="B25" s="210">
        <v>13</v>
      </c>
      <c r="C25" s="2">
        <v>13</v>
      </c>
      <c r="D25" s="3" t="s">
        <v>638</v>
      </c>
    </row>
    <row r="26" spans="1:5" x14ac:dyDescent="0.25">
      <c r="A26" s="2">
        <v>21</v>
      </c>
      <c r="B26" s="210">
        <v>14</v>
      </c>
      <c r="C26" s="2">
        <v>14</v>
      </c>
      <c r="D26" s="3" t="s">
        <v>414</v>
      </c>
    </row>
    <row r="27" spans="1:5" x14ac:dyDescent="0.25">
      <c r="A27" s="2">
        <v>22</v>
      </c>
      <c r="B27" s="210">
        <v>15</v>
      </c>
      <c r="C27" s="2">
        <v>15</v>
      </c>
      <c r="D27" s="3" t="s">
        <v>415</v>
      </c>
    </row>
    <row r="28" spans="1:5" x14ac:dyDescent="0.25">
      <c r="A28" s="2">
        <v>23</v>
      </c>
      <c r="B28" s="210">
        <v>16</v>
      </c>
      <c r="C28" s="2">
        <v>16</v>
      </c>
      <c r="D28" s="3" t="s">
        <v>416</v>
      </c>
    </row>
    <row r="29" spans="1:5" x14ac:dyDescent="0.25">
      <c r="A29" s="2"/>
      <c r="B29" s="210"/>
      <c r="C29" s="2"/>
      <c r="D29" s="205"/>
    </row>
    <row r="30" spans="1:5" x14ac:dyDescent="0.25">
      <c r="A30" s="2">
        <v>24</v>
      </c>
      <c r="B30" s="210">
        <v>18</v>
      </c>
      <c r="C30" s="2" t="s">
        <v>668</v>
      </c>
      <c r="D30" s="3" t="s">
        <v>63</v>
      </c>
      <c r="E30" t="s">
        <v>651</v>
      </c>
    </row>
    <row r="31" spans="1:5" x14ac:dyDescent="0.25">
      <c r="A31" s="2">
        <v>25</v>
      </c>
      <c r="B31" s="210">
        <v>19</v>
      </c>
      <c r="C31" s="2"/>
      <c r="D31" s="3" t="s">
        <v>321</v>
      </c>
    </row>
    <row r="32" spans="1:5" x14ac:dyDescent="0.25">
      <c r="A32" s="2">
        <v>26</v>
      </c>
      <c r="B32" s="210">
        <v>20</v>
      </c>
      <c r="C32" s="2"/>
      <c r="D32" s="3" t="s">
        <v>248</v>
      </c>
    </row>
    <row r="33" spans="1:4" x14ac:dyDescent="0.25">
      <c r="A33" s="2">
        <v>27</v>
      </c>
      <c r="B33" s="210">
        <v>21</v>
      </c>
      <c r="C33" s="2"/>
      <c r="D33" s="3" t="s">
        <v>220</v>
      </c>
    </row>
    <row r="34" spans="1:4" x14ac:dyDescent="0.25">
      <c r="A34" s="2">
        <v>28</v>
      </c>
      <c r="B34" s="210">
        <v>22</v>
      </c>
      <c r="C34" s="2"/>
      <c r="D34" s="3" t="s">
        <v>348</v>
      </c>
    </row>
    <row r="35" spans="1:4" x14ac:dyDescent="0.25">
      <c r="A35" s="2">
        <v>29</v>
      </c>
      <c r="B35" s="210">
        <v>23</v>
      </c>
      <c r="C35" s="2"/>
      <c r="D35" s="3" t="s">
        <v>222</v>
      </c>
    </row>
    <row r="36" spans="1:4" x14ac:dyDescent="0.25">
      <c r="A36" s="2">
        <v>30</v>
      </c>
      <c r="B36" s="210">
        <v>24</v>
      </c>
      <c r="C36" s="2"/>
      <c r="D36" s="3" t="s">
        <v>153</v>
      </c>
    </row>
    <row r="37" spans="1:4" x14ac:dyDescent="0.25">
      <c r="A37" s="2">
        <v>31</v>
      </c>
      <c r="B37" s="210">
        <v>38</v>
      </c>
      <c r="C37" s="2"/>
      <c r="D37" s="3" t="s">
        <v>365</v>
      </c>
    </row>
    <row r="38" spans="1:4" x14ac:dyDescent="0.25">
      <c r="A38" s="2">
        <v>32</v>
      </c>
      <c r="B38" s="210">
        <v>39</v>
      </c>
      <c r="C38" s="2"/>
      <c r="D38" s="3" t="s">
        <v>532</v>
      </c>
    </row>
    <row r="39" spans="1:4" x14ac:dyDescent="0.25">
      <c r="A39" s="2">
        <v>33</v>
      </c>
      <c r="B39" s="210">
        <v>25</v>
      </c>
      <c r="C39" s="2"/>
      <c r="D39" s="3" t="s">
        <v>439</v>
      </c>
    </row>
    <row r="40" spans="1:4" x14ac:dyDescent="0.25">
      <c r="A40" s="2">
        <v>34</v>
      </c>
      <c r="B40" s="210">
        <v>26</v>
      </c>
      <c r="C40" s="2"/>
      <c r="D40" s="3" t="s">
        <v>366</v>
      </c>
    </row>
    <row r="41" spans="1:4" x14ac:dyDescent="0.25">
      <c r="A41" s="2">
        <v>35</v>
      </c>
      <c r="B41" s="210">
        <v>27</v>
      </c>
      <c r="C41" s="2"/>
      <c r="D41" s="3" t="s">
        <v>410</v>
      </c>
    </row>
    <row r="42" spans="1:4" x14ac:dyDescent="0.25">
      <c r="A42" s="2">
        <v>36</v>
      </c>
      <c r="B42" s="210">
        <v>28</v>
      </c>
      <c r="C42" s="2"/>
      <c r="D42" s="3" t="s">
        <v>411</v>
      </c>
    </row>
    <row r="43" spans="1:4" x14ac:dyDescent="0.25">
      <c r="A43" s="2">
        <v>37</v>
      </c>
      <c r="B43" s="210">
        <v>51</v>
      </c>
      <c r="C43" s="2"/>
      <c r="D43" s="3" t="s">
        <v>604</v>
      </c>
    </row>
    <row r="44" spans="1:4" x14ac:dyDescent="0.25">
      <c r="A44" s="2">
        <v>38</v>
      </c>
      <c r="B44" s="210">
        <v>29</v>
      </c>
      <c r="C44" s="2"/>
      <c r="D44" s="3" t="s">
        <v>506</v>
      </c>
    </row>
    <row r="45" spans="1:4" x14ac:dyDescent="0.25">
      <c r="A45" s="2">
        <v>39</v>
      </c>
      <c r="B45" s="210">
        <v>30</v>
      </c>
      <c r="C45" s="2"/>
      <c r="D45" s="3" t="s">
        <v>615</v>
      </c>
    </row>
    <row r="46" spans="1:4" x14ac:dyDescent="0.25">
      <c r="A46" s="2">
        <v>40</v>
      </c>
      <c r="B46" s="210">
        <v>31</v>
      </c>
      <c r="C46" s="2"/>
      <c r="D46" s="3" t="s">
        <v>232</v>
      </c>
    </row>
    <row r="47" spans="1:4" x14ac:dyDescent="0.25">
      <c r="A47" s="2">
        <v>41</v>
      </c>
      <c r="B47" s="210">
        <v>32</v>
      </c>
      <c r="C47" s="2"/>
      <c r="D47" s="3" t="s">
        <v>185</v>
      </c>
    </row>
    <row r="48" spans="1:4" x14ac:dyDescent="0.25">
      <c r="A48" s="2">
        <v>42</v>
      </c>
      <c r="B48" s="210">
        <v>33</v>
      </c>
      <c r="C48" s="2">
        <v>17</v>
      </c>
      <c r="D48" s="3" t="s">
        <v>320</v>
      </c>
    </row>
    <row r="49" spans="1:5" x14ac:dyDescent="0.25">
      <c r="A49" s="2">
        <v>43</v>
      </c>
      <c r="B49" s="210">
        <v>34</v>
      </c>
      <c r="C49" s="2">
        <v>18</v>
      </c>
      <c r="D49" s="3" t="s">
        <v>514</v>
      </c>
    </row>
    <row r="50" spans="1:5" x14ac:dyDescent="0.25">
      <c r="A50" s="2">
        <v>44</v>
      </c>
      <c r="B50" s="210"/>
      <c r="C50" s="2"/>
      <c r="D50" s="3" t="s">
        <v>515</v>
      </c>
      <c r="E50" t="s">
        <v>653</v>
      </c>
    </row>
    <row r="51" spans="1:5" x14ac:dyDescent="0.25">
      <c r="A51" s="2">
        <v>45</v>
      </c>
      <c r="B51" s="210">
        <v>36</v>
      </c>
      <c r="C51" s="2"/>
      <c r="D51" s="3" t="s">
        <v>364</v>
      </c>
    </row>
    <row r="52" spans="1:5" x14ac:dyDescent="0.25">
      <c r="A52" s="2">
        <v>46</v>
      </c>
      <c r="B52" s="210">
        <v>37</v>
      </c>
      <c r="C52" s="2"/>
      <c r="D52" s="3" t="s">
        <v>396</v>
      </c>
    </row>
    <row r="53" spans="1:5" x14ac:dyDescent="0.25">
      <c r="A53" s="2">
        <v>47</v>
      </c>
      <c r="B53" s="210">
        <v>40</v>
      </c>
      <c r="C53" s="2"/>
      <c r="D53" s="3" t="s">
        <v>397</v>
      </c>
    </row>
    <row r="54" spans="1:5" x14ac:dyDescent="0.25">
      <c r="A54" s="2">
        <v>48</v>
      </c>
      <c r="B54" s="210">
        <v>61</v>
      </c>
      <c r="C54" s="2"/>
      <c r="D54" s="3" t="s">
        <v>398</v>
      </c>
      <c r="E54" t="s">
        <v>651</v>
      </c>
    </row>
    <row r="55" spans="1:5" x14ac:dyDescent="0.25">
      <c r="A55" s="2">
        <v>49</v>
      </c>
      <c r="B55" s="210">
        <v>42</v>
      </c>
      <c r="C55" s="2"/>
      <c r="D55" s="3" t="s">
        <v>469</v>
      </c>
    </row>
    <row r="56" spans="1:5" x14ac:dyDescent="0.25">
      <c r="A56" s="2">
        <v>50</v>
      </c>
      <c r="B56" s="210">
        <v>43</v>
      </c>
      <c r="C56" s="2"/>
      <c r="D56" s="3" t="s">
        <v>470</v>
      </c>
    </row>
    <row r="57" spans="1:5" x14ac:dyDescent="0.25">
      <c r="A57" s="2">
        <v>51</v>
      </c>
      <c r="B57" s="210">
        <v>44</v>
      </c>
      <c r="C57" s="2"/>
      <c r="D57" s="3" t="s">
        <v>17</v>
      </c>
    </row>
    <row r="58" spans="1:5" x14ac:dyDescent="0.25">
      <c r="A58" s="2">
        <v>52</v>
      </c>
      <c r="B58" s="210">
        <v>46</v>
      </c>
      <c r="C58" s="2"/>
      <c r="D58" s="3" t="s">
        <v>583</v>
      </c>
    </row>
    <row r="59" spans="1:5" x14ac:dyDescent="0.25">
      <c r="A59" s="2">
        <v>53</v>
      </c>
      <c r="B59" s="210">
        <v>47</v>
      </c>
      <c r="C59" s="2"/>
      <c r="D59" s="3" t="s">
        <v>642</v>
      </c>
    </row>
    <row r="60" spans="1:5" x14ac:dyDescent="0.25">
      <c r="A60" s="2">
        <v>54</v>
      </c>
      <c r="B60" s="210">
        <v>48</v>
      </c>
      <c r="C60" s="2"/>
      <c r="D60" s="3" t="s">
        <v>673</v>
      </c>
    </row>
    <row r="61" spans="1:5" x14ac:dyDescent="0.25">
      <c r="A61" s="2">
        <v>55</v>
      </c>
      <c r="B61" s="210">
        <v>49</v>
      </c>
      <c r="C61" s="2"/>
      <c r="D61" s="3" t="s">
        <v>174</v>
      </c>
      <c r="E61" t="s">
        <v>651</v>
      </c>
    </row>
    <row r="62" spans="1:5" x14ac:dyDescent="0.25">
      <c r="A62" s="2">
        <v>56</v>
      </c>
      <c r="B62" s="210">
        <v>50</v>
      </c>
      <c r="C62" s="2"/>
      <c r="D62" s="3" t="s">
        <v>654</v>
      </c>
    </row>
    <row r="63" spans="1:5" x14ac:dyDescent="0.25">
      <c r="A63" s="2">
        <v>57</v>
      </c>
      <c r="B63" s="210">
        <v>52</v>
      </c>
      <c r="C63" s="2"/>
      <c r="D63" s="3" t="s">
        <v>655</v>
      </c>
    </row>
    <row r="64" spans="1:5" x14ac:dyDescent="0.25">
      <c r="A64" s="2">
        <v>58</v>
      </c>
      <c r="B64" s="210">
        <v>54</v>
      </c>
      <c r="C64" s="2"/>
      <c r="D64" s="3" t="s">
        <v>377</v>
      </c>
      <c r="E64" t="s">
        <v>651</v>
      </c>
    </row>
    <row r="65" spans="1:5" x14ac:dyDescent="0.25">
      <c r="A65" s="2">
        <v>59</v>
      </c>
      <c r="B65" s="210">
        <v>53</v>
      </c>
      <c r="C65" s="2"/>
      <c r="D65" s="3" t="s">
        <v>617</v>
      </c>
      <c r="E65" t="s">
        <v>651</v>
      </c>
    </row>
    <row r="66" spans="1:5" x14ac:dyDescent="0.25">
      <c r="A66" s="2">
        <v>60</v>
      </c>
      <c r="B66" s="210">
        <v>45</v>
      </c>
      <c r="C66" s="2"/>
      <c r="D66" s="3" t="s">
        <v>409</v>
      </c>
    </row>
    <row r="67" spans="1:5" x14ac:dyDescent="0.25">
      <c r="A67" s="2">
        <v>61</v>
      </c>
      <c r="B67" s="210">
        <v>17</v>
      </c>
      <c r="C67" s="2" t="s">
        <v>666</v>
      </c>
      <c r="D67" s="3" t="s">
        <v>175</v>
      </c>
    </row>
    <row r="68" spans="1:5" x14ac:dyDescent="0.25">
      <c r="A68" s="2">
        <v>62</v>
      </c>
      <c r="B68" s="210">
        <v>56</v>
      </c>
      <c r="C68" s="2"/>
      <c r="D68" s="3" t="s">
        <v>62</v>
      </c>
      <c r="E68" t="s">
        <v>651</v>
      </c>
    </row>
    <row r="69" spans="1:5" x14ac:dyDescent="0.25">
      <c r="A69" s="2">
        <v>63</v>
      </c>
      <c r="B69" s="210">
        <v>57</v>
      </c>
      <c r="C69" s="2"/>
      <c r="D69" s="3" t="s">
        <v>306</v>
      </c>
      <c r="E69" t="s">
        <v>652</v>
      </c>
    </row>
    <row r="70" spans="1:5" x14ac:dyDescent="0.25">
      <c r="A70" s="2">
        <v>64</v>
      </c>
      <c r="B70" s="210">
        <v>55</v>
      </c>
      <c r="C70" s="2"/>
      <c r="D70" s="3" t="s">
        <v>295</v>
      </c>
    </row>
    <row r="71" spans="1:5" x14ac:dyDescent="0.25">
      <c r="A71" s="2">
        <v>65</v>
      </c>
      <c r="B71" s="210">
        <v>60</v>
      </c>
      <c r="C71" s="2"/>
      <c r="D71" s="3" t="s">
        <v>308</v>
      </c>
      <c r="E71" t="s">
        <v>651</v>
      </c>
    </row>
    <row r="72" spans="1:5" x14ac:dyDescent="0.25">
      <c r="A72" s="2">
        <v>66</v>
      </c>
      <c r="B72" s="210">
        <v>61</v>
      </c>
      <c r="D72" s="136" t="s">
        <v>249</v>
      </c>
    </row>
    <row r="73" spans="1:5" x14ac:dyDescent="0.25">
      <c r="A73" s="2">
        <v>67</v>
      </c>
      <c r="B73" s="210">
        <v>62</v>
      </c>
      <c r="D73" s="136" t="s">
        <v>584</v>
      </c>
    </row>
    <row r="74" spans="1:5" x14ac:dyDescent="0.25">
      <c r="A74" s="2">
        <v>68</v>
      </c>
      <c r="B74" s="211"/>
      <c r="D74" s="136" t="s">
        <v>296</v>
      </c>
    </row>
    <row r="75" spans="1:5" x14ac:dyDescent="0.25">
      <c r="A75" s="2">
        <v>69</v>
      </c>
      <c r="B75" s="211"/>
      <c r="D75" s="136" t="s">
        <v>180</v>
      </c>
    </row>
    <row r="76" spans="1:5" x14ac:dyDescent="0.25">
      <c r="A76" s="2">
        <v>70</v>
      </c>
      <c r="B76" s="211"/>
      <c r="D76" s="136" t="s">
        <v>294</v>
      </c>
    </row>
    <row r="77" spans="1:5" x14ac:dyDescent="0.25">
      <c r="A77" s="2">
        <v>71</v>
      </c>
      <c r="B77" s="211"/>
      <c r="D77" s="136" t="s">
        <v>346</v>
      </c>
    </row>
    <row r="78" spans="1:5" x14ac:dyDescent="0.25">
      <c r="A78" s="2">
        <v>72</v>
      </c>
      <c r="B78" s="211"/>
      <c r="D78" s="136" t="s">
        <v>347</v>
      </c>
    </row>
    <row r="79" spans="1:5" x14ac:dyDescent="0.25">
      <c r="A79" s="2">
        <v>73</v>
      </c>
      <c r="B79" s="211"/>
      <c r="D79" s="136" t="s">
        <v>108</v>
      </c>
    </row>
    <row r="80" spans="1:5" x14ac:dyDescent="0.25">
      <c r="A80" s="2">
        <v>74</v>
      </c>
      <c r="B80" s="211" t="s">
        <v>639</v>
      </c>
      <c r="D80" s="136" t="s">
        <v>463</v>
      </c>
      <c r="E80" t="s">
        <v>461</v>
      </c>
    </row>
    <row r="81" spans="1:5" x14ac:dyDescent="0.25">
      <c r="A81" s="2">
        <v>75</v>
      </c>
      <c r="B81" s="211" t="s">
        <v>640</v>
      </c>
      <c r="D81" s="136" t="s">
        <v>672</v>
      </c>
      <c r="E81" t="s">
        <v>461</v>
      </c>
    </row>
    <row r="82" spans="1:5" x14ac:dyDescent="0.25">
      <c r="A82" s="2">
        <v>76</v>
      </c>
      <c r="B82" s="211" t="s">
        <v>641</v>
      </c>
      <c r="D82" s="136" t="s">
        <v>460</v>
      </c>
      <c r="E82" t="s">
        <v>461</v>
      </c>
    </row>
    <row r="83" spans="1:5" x14ac:dyDescent="0.25">
      <c r="A83" s="2">
        <v>77</v>
      </c>
      <c r="B83" s="210">
        <v>70</v>
      </c>
      <c r="D83" s="212" t="s">
        <v>221</v>
      </c>
    </row>
    <row r="84" spans="1:5" x14ac:dyDescent="0.25">
      <c r="A84" s="2">
        <v>78</v>
      </c>
      <c r="B84" s="210">
        <v>71</v>
      </c>
      <c r="D84" s="136" t="s">
        <v>313</v>
      </c>
    </row>
    <row r="85" spans="1:5" x14ac:dyDescent="0.25">
      <c r="A85" s="2">
        <v>79</v>
      </c>
      <c r="B85" s="210">
        <v>72</v>
      </c>
      <c r="D85" s="136" t="s">
        <v>58</v>
      </c>
    </row>
    <row r="86" spans="1:5" x14ac:dyDescent="0.25">
      <c r="A86" s="2">
        <v>80</v>
      </c>
      <c r="B86" s="210">
        <v>64</v>
      </c>
      <c r="D86" s="136" t="s">
        <v>312</v>
      </c>
    </row>
    <row r="87" spans="1:5" x14ac:dyDescent="0.25">
      <c r="A87" s="2">
        <v>81</v>
      </c>
      <c r="B87" s="210">
        <v>65</v>
      </c>
      <c r="D87" s="136" t="s">
        <v>331</v>
      </c>
    </row>
    <row r="88" spans="1:5" x14ac:dyDescent="0.25">
      <c r="A88" s="2">
        <v>82</v>
      </c>
      <c r="B88" s="210">
        <v>66</v>
      </c>
      <c r="D88" s="136" t="s">
        <v>323</v>
      </c>
    </row>
    <row r="89" spans="1:5" x14ac:dyDescent="0.25">
      <c r="A89" s="2">
        <v>83</v>
      </c>
      <c r="B89" s="210">
        <v>67</v>
      </c>
      <c r="D89" s="136" t="s">
        <v>211</v>
      </c>
    </row>
    <row r="90" spans="1:5" x14ac:dyDescent="0.25">
      <c r="A90" s="2">
        <v>84</v>
      </c>
      <c r="B90" s="210">
        <v>69</v>
      </c>
      <c r="D90" s="136" t="s">
        <v>714</v>
      </c>
    </row>
    <row r="91" spans="1:5" x14ac:dyDescent="0.25">
      <c r="A91" s="2">
        <v>86</v>
      </c>
      <c r="B91" s="210">
        <v>73</v>
      </c>
      <c r="D91" s="136" t="s">
        <v>603</v>
      </c>
    </row>
    <row r="92" spans="1:5" x14ac:dyDescent="0.25">
      <c r="A92" s="2">
        <v>87</v>
      </c>
      <c r="B92" s="210">
        <v>68</v>
      </c>
      <c r="D92" s="136" t="s">
        <v>315</v>
      </c>
    </row>
    <row r="93" spans="1:5" x14ac:dyDescent="0.25">
      <c r="A93" s="2">
        <v>88</v>
      </c>
      <c r="B93" s="210">
        <v>74</v>
      </c>
      <c r="D93" s="136" t="s">
        <v>96</v>
      </c>
    </row>
    <row r="94" spans="1:5" x14ac:dyDescent="0.25">
      <c r="A94" s="2">
        <v>89</v>
      </c>
      <c r="B94" s="210">
        <v>75</v>
      </c>
      <c r="D94" s="136" t="s">
        <v>546</v>
      </c>
    </row>
    <row r="95" spans="1:5" x14ac:dyDescent="0.25">
      <c r="A95" s="2">
        <v>90</v>
      </c>
      <c r="B95" s="210">
        <v>76</v>
      </c>
      <c r="D95" s="136" t="s">
        <v>627</v>
      </c>
    </row>
    <row r="96" spans="1:5" x14ac:dyDescent="0.25">
      <c r="D96" t="s">
        <v>38</v>
      </c>
    </row>
  </sheetData>
  <phoneticPr fontId="12" type="noConversion"/>
  <hyperlinks>
    <hyperlink ref="D6" location="1!A1" display="Pigeon, East Ray Clark Road at culvert, below juncture with the Ryan Ditch" xr:uid="{00000000-0004-0000-1A00-000000000000}"/>
    <hyperlink ref="D7" location="2!A1" display="Pigeon Creek, Pigeon Lake Inlet" xr:uid="{00000000-0004-0000-1A00-000001000000}"/>
    <hyperlink ref="D8" location="3!A1" display="Pigeon Creek, Pigeon Lake Outlet" xr:uid="{00000000-0004-0000-1A00-000002000000}"/>
    <hyperlink ref="D9" location="4!A1" display="Pigeon, U.S. 20 Bridge, Below juncture with Berlien Ditch" xr:uid="{00000000-0004-0000-1A00-000003000000}"/>
    <hyperlink ref="D10" location="5!A1" display="Pigeon Creek, Metz Road" xr:uid="{00000000-0004-0000-1A00-000004000000}"/>
    <hyperlink ref="D11" location="6!A1" display="Pigeon Creek between Metz and 275 E. " xr:uid="{00000000-0004-0000-1A00-000005000000}"/>
    <hyperlink ref="D12" location="7!A1" display="Pigeon Creek at 275 E " xr:uid="{00000000-0004-0000-1A00-000006000000}"/>
    <hyperlink ref="D13" location="8!A1" display="Pigeon Creek at Hanselman" xr:uid="{00000000-0004-0000-1A00-000007000000}"/>
    <hyperlink ref="D14" location="9!A1" display="Pigeon Creek between Johnson Ditch and Bill Deller Road " xr:uid="{00000000-0004-0000-1A00-000008000000}"/>
    <hyperlink ref="D15" location="10!A1" display="Tributary just downstream of Arrowhead lake #63 Pigeon Creek downstream of Zabst Ditch" xr:uid="{00000000-0004-0000-1A00-000009000000}"/>
    <hyperlink ref="D16" location="11!A1" display="Pigeon Creek, Bill Deller Road" xr:uid="{00000000-0004-0000-1A00-00000A000000}"/>
    <hyperlink ref="D17" location="12!A1" display="Pigeon Creek, Meridian Road" xr:uid="{00000000-0004-0000-1A00-00000B000000}"/>
    <hyperlink ref="D18" location="13!A1" display="Pigeon Creek at 400 South" xr:uid="{00000000-0004-0000-1A00-00000C000000}"/>
    <hyperlink ref="D19" location="14!A1" display="Pigeon Creek S. Old US Highway 27 " xr:uid="{00000000-0004-0000-1A00-00000D000000}"/>
    <hyperlink ref="D20" location="15!A1" display="Pigeon Creek, Long Lake Inlet" xr:uid="{00000000-0004-0000-1A00-00000E000000}"/>
    <hyperlink ref="D21" location="16!A1" display="Pigeon Creek, Long Lake Outlet" xr:uid="{00000000-0004-0000-1A00-00000F000000}"/>
    <hyperlink ref="D22" location="17!A1" display="Pigeon Creek, Mud Lake Outlet just west of Long Lake, Johnson Ditch from Ashley" xr:uid="{00000000-0004-0000-1A00-000010000000}"/>
    <hyperlink ref="D23" location="18!A1" display="Pigeon Creek, Big Bower Lake Inlet" xr:uid="{00000000-0004-0000-1A00-000011000000}"/>
    <hyperlink ref="D24" location="19!A1" display="Pigeon Creek, Big Bower Lake Outlet/Golden Lake Inlet" xr:uid="{00000000-0004-0000-1A00-000012000000}"/>
    <hyperlink ref="D25" location="20!A1" display="Pigeon Creek, Golden Lake Outlet" xr:uid="{00000000-0004-0000-1A00-000013000000}"/>
    <hyperlink ref="D26" location="21!A1" display="Pigeon Creek, Hogback Lake Inlet" xr:uid="{00000000-0004-0000-1A00-000014000000}"/>
    <hyperlink ref="D27" location="22!A1" display="Pigeon Creek, Hogback Lake Outlet" xr:uid="{00000000-0004-0000-1A00-000015000000}"/>
    <hyperlink ref="D28" location="23!A1" display="Pigeon Creek at 327" xr:uid="{00000000-0004-0000-1A00-000016000000}"/>
    <hyperlink ref="D30" location="24!A1" display="Hamilton Lake" xr:uid="{00000000-0004-0000-1A00-000017000000}"/>
    <hyperlink ref="D31" location="25!A1" display="Crane Marsh Outlet, (tributary to Marsh Lake)" xr:uid="{00000000-0004-0000-1A00-000018000000}"/>
    <hyperlink ref="D32" location="26!A1" display="Deller Ditch (Tributary to Marsh Lake)" xr:uid="{00000000-0004-0000-1A00-000019000000}"/>
    <hyperlink ref="D33" location="27!A1" display="Follet Creek, Little Otter Lake Inlet" xr:uid="{00000000-0004-0000-1A00-00001A000000}"/>
    <hyperlink ref="D34" location="28!A1" display="Walter’s Lakes Drain (tributary to Big Otter Lake)" xr:uid="{00000000-0004-0000-1A00-00001B000000}"/>
    <hyperlink ref="D35" location="29!A1" display="Follet Creek, Big Otter Lake Outlet" xr:uid="{00000000-0004-0000-1A00-00001C000000}"/>
    <hyperlink ref="D36" location="30!A1" display="Follet Creek, Snow Lake Inlet" xr:uid="{00000000-0004-0000-1A00-00001D000000}"/>
    <hyperlink ref="D37" location="31!A1" display="Lake George NE tributary (from Silver Lake)" xr:uid="{00000000-0004-0000-1A00-00001E000000}"/>
    <hyperlink ref="D38" location="32!A1" display="Crooked Creek (Lake George Outlet)" xr:uid="{00000000-0004-0000-1A00-00001F000000}"/>
    <hyperlink ref="D39" location="33!A1" display="Crooked Creek at 120 (Tributary to Snow Lake)" xr:uid="{00000000-0004-0000-1A00-000020000000}"/>
    <hyperlink ref="D40" location="34!A1" display="Carpenter Ditch (outlet from Center Lake)" xr:uid="{00000000-0004-0000-1A00-000021000000}"/>
    <hyperlink ref="D41" location="35!A1" display="Carpenter Ditch (Tributary to Crooked Lake)" xr:uid="{00000000-0004-0000-1A00-000022000000}"/>
    <hyperlink ref="D42" location="36!A1" display="Palfreyman Ditch (Tributary to Crooked Lake)" xr:uid="{00000000-0004-0000-1A00-000023000000}"/>
    <hyperlink ref="D43" location="37!A1" display="Croxton Ditch, (Tributary to Lake James at Lagoona Park)" xr:uid="{00000000-0004-0000-1A00-000024000000}"/>
    <hyperlink ref="D44" location="38!A1" display="Crooked Creek (Jimmerson outlet at Nevada Mills)" xr:uid="{00000000-0004-0000-1A00-000025000000}"/>
    <hyperlink ref="D45" location="39!A1" display="Concorde Creek (Outlet from Crooked Lake)" xr:uid="{00000000-0004-0000-1A00-000026000000}"/>
    <hyperlink ref="D46" location="40!A1" display="Concorde Creek (Inlet to Lake Gage)" xr:uid="{00000000-0004-0000-1A00-000027000000}"/>
    <hyperlink ref="D47" location="41!A1" display="Concorde Creek (Outlet from Lime Lake)" xr:uid="{00000000-0004-0000-1A00-000028000000}"/>
    <hyperlink ref="D48" location="42!A1" display="Dewitt Ditch (Tributary to Big Turkey Lake)" xr:uid="{00000000-0004-0000-1A00-000029000000}"/>
    <hyperlink ref="D49" location="43!A1" display="Turkey Creek (Tributary to Big Turkey Lake)" xr:uid="{00000000-0004-0000-1A00-00002A000000}"/>
    <hyperlink ref="D50" location="44!A1" display="Fox Lake Outlet" xr:uid="{00000000-0004-0000-1A00-00002B000000}"/>
    <hyperlink ref="D51" location="45!A1" display="Crooked Creek (Snow Lake outlet, Inlet to James)" xr:uid="{00000000-0004-0000-1A00-00002C000000}"/>
    <hyperlink ref="D52" location="46!A1" display="Crooked Creek (James Outlet, Jimmerson Inlet at 4 corners)" xr:uid="{00000000-0004-0000-1A00-00002D000000}"/>
    <hyperlink ref="D53" location="47!A1" display="Lake Pleasant" xr:uid="{00000000-0004-0000-1A00-00002E000000}"/>
    <hyperlink ref="D54" location="48!A1" display="Ball Lake" xr:uid="{00000000-0004-0000-1A00-00002F000000}"/>
    <hyperlink ref="D55" location="49!A1" display="Turkey Ck at 700S east of 800W, below Little Turkey and Deetz Ditch juncture" xr:uid="{00000000-0004-0000-1A00-000030000000}"/>
    <hyperlink ref="D56" location="50!A1" display="Big Turkey Outlet at 350S on curve north of Stroh or west of Turkey Lake Tavern" xr:uid="{00000000-0004-0000-1A00-000031000000}"/>
    <hyperlink ref="D57" location="51!A1" display="Trib. To McClish Lake (east end)" xr:uid="{00000000-0004-0000-1A00-000032000000}"/>
    <hyperlink ref="D58" location="52!A1" display="Trib. To Lake Pleasant (East End)" xr:uid="{00000000-0004-0000-1A00-000033000000}"/>
    <hyperlink ref="D59" location="53!A1" display="Trib. To West Otter (Between Arrowhead and Otter)" xr:uid="{00000000-0004-0000-1A00-000034000000}"/>
    <hyperlink ref="D60" location="54!A1" display="Trib. Between Silver and Hogback" xr:uid="{00000000-0004-0000-1A00-000035000000}"/>
    <hyperlink ref="D61" location="55!A1" display="Trib. To Snow Lake (Pokagon State Park)" xr:uid="{00000000-0004-0000-1A00-000036000000}"/>
    <hyperlink ref="D62" location="56!A1" display="William Jack Ditch" xr:uid="{00000000-0004-0000-1A00-000037000000}"/>
    <hyperlink ref="D63" location="57!A1" display="Harry Teeters Ditch (Clear Lake Tributary)" xr:uid="{00000000-0004-0000-1A00-000038000000}"/>
    <hyperlink ref="D64" location="58!A1" display="Alvin Patterson Ditch (Clear Lake Tributary)" xr:uid="{00000000-0004-0000-1A00-000039000000}"/>
    <hyperlink ref="D65" location="59!A1" display="Smith Drain (Clear Lake Tributary)" xr:uid="{00000000-0004-0000-1A00-00003A000000}"/>
    <hyperlink ref="D66" location="60!A1" display="Cyrus Brouse Ditch (Clear Lake Tributary)" xr:uid="{00000000-0004-0000-1A00-00003B000000}"/>
    <hyperlink ref="D67" location="61!A1" display="Clear Lake Outlet" xr:uid="{00000000-0004-0000-1A00-00003C000000}"/>
    <hyperlink ref="D68" location="62!A1" display="Steuben Regional Waste District Effluent (Trib. To Pigeon)" xr:uid="{00000000-0004-0000-1A00-00003D000000}"/>
    <hyperlink ref="D69" location="63!A1" display="Crooked Lake Third Basin" xr:uid="{00000000-0004-0000-1A00-00003E000000}"/>
    <hyperlink ref="D70" location="64!A1" display="Walter's Lakes Drain at 660 North" xr:uid="{00000000-0004-0000-1A00-00003F000000}"/>
    <hyperlink ref="D71" location="65!A1" display="Fish Lake (Fremont)" xr:uid="{00000000-0004-0000-1A00-000040000000}"/>
    <hyperlink ref="D72" location="'66'!A1" display="Tributary to Ball Lake" xr:uid="{00000000-0004-0000-1A00-000041000000}"/>
    <hyperlink ref="D73" location="'67'!A1" display="Black Creek, tributary to Hamilton Lake" xr:uid="{00000000-0004-0000-1A00-000042000000}"/>
    <hyperlink ref="D74" location="'68'!A1" display="Tributary Stream from Fish Lake at Fremont Road, just N of 700N" xr:uid="{00000000-0004-0000-1A00-000043000000}"/>
    <hyperlink ref="D75" location="'69'!A1" display="Tributary Stream from Lime Lake at Lime Lk. Rd., W of 1025W" xr:uid="{00000000-0004-0000-1A00-000044000000}"/>
    <hyperlink ref="D76" location="'70'!A1" display="Allen Rd (MI)" xr:uid="{00000000-0004-0000-1A00-000045000000}"/>
    <hyperlink ref="D77" location="'71'!A1" display="Crooked Lk Inlet from Loon Lk" xr:uid="{00000000-0004-0000-1A00-000046000000}"/>
    <hyperlink ref="D78" location="'72'!A1" display="Feather Valley Rd (Seven Sisters Lk Outlet)" xr:uid="{00000000-0004-0000-1A00-000047000000}"/>
    <hyperlink ref="D79" location="'73'!A1" display="W 650 N   (stream: J. Roberts Ditch)" xr:uid="{00000000-0004-0000-1A00-000048000000}"/>
    <hyperlink ref="D80" location="'74'!A1" display="Tributary to Arrowhead Lake at S 800 W" xr:uid="{00000000-0004-0000-1A00-000049000000}"/>
    <hyperlink ref="D81" location="'75'!A1" display="Tributary to Arrowhead Lake at W 250 S" xr:uid="{00000000-0004-0000-1A00-00004A000000}"/>
    <hyperlink ref="D82" location="'76'!A1" display="Tributary to Arrowhead Lake, South End of the Lake" xr:uid="{00000000-0004-0000-1A00-00004B000000}"/>
    <hyperlink ref="E3" r:id="rId1" xr:uid="{00000000-0004-0000-1A00-00004C000000}"/>
    <hyperlink ref="E2" location="County!A1" display="County Map Showing Sites" xr:uid="{00000000-0004-0000-1A00-00004D000000}"/>
    <hyperlink ref="D83" location="'77'!A1" display="Fish Creek at E Metz Rd. " xr:uid="{00000000-0004-0000-1A00-00004E000000}"/>
    <hyperlink ref="D84" location="'78'!A1" display="Black Creek at 600 E" xr:uid="{00000000-0004-0000-1A00-00004F000000}"/>
    <hyperlink ref="D85" location="'79'!A1" display="Tributary to Lake George at 150 W (Flint Rd. in MI) N. of launch " xr:uid="{00000000-0004-0000-1A00-000050000000}"/>
    <hyperlink ref="D86" location="'80'!A1" display="Tributary to Arrowhead Lake at south end of Arrowhead Lake " xr:uid="{00000000-0004-0000-1A00-000051000000}"/>
    <hyperlink ref="D87" location="'81'!A1" display="Fish Creek at 427" xr:uid="{00000000-0004-0000-1A00-000052000000}"/>
    <hyperlink ref="D88" location="'82'!A1" display="Pokagon Effluent Outlet" xr:uid="{00000000-0004-0000-1A00-000053000000}"/>
    <hyperlink ref="D89" location="'83'!A1" display="Silver Lake Outlet at S. Angola Rd" xr:uid="{00000000-0004-0000-1A00-000054000000}"/>
    <hyperlink ref="D90" location="'84'!A1" display="Fish Creek at S 850 E (5/19/17 upstream of S 850 E)" xr:uid="{00000000-0004-0000-1A00-000055000000}"/>
    <hyperlink ref="D92" location="'87'!A1" display="Fish Creek at E 400 S" xr:uid="{00000000-0004-0000-1A00-000056000000}"/>
    <hyperlink ref="E4" r:id="rId2" xr:uid="{00000000-0004-0000-1A00-000057000000}"/>
    <hyperlink ref="D93" location="'88'!A1" display="Trib. to Little Long Lake at Mead Rd." xr:uid="{00000000-0004-0000-1A00-000058000000}"/>
    <hyperlink ref="D91" location="'86'!A1" display="Davis Ditch, Trib. To Black Creek at S 550 E" xr:uid="{00000000-0004-0000-1A00-000059000000}"/>
    <hyperlink ref="D94" location="'89'!A1" display="Trib. to Little Long Lake, Derr Drain" xr:uid="{00000000-0004-0000-1A00-00005A000000}"/>
    <hyperlink ref="D95" location="'90'!A1" display="Fox Lake Beach" xr:uid="{00000000-0004-0000-1A00-00005B000000}"/>
  </hyperlinks>
  <pageMargins left="0.7" right="0.7" top="0.75" bottom="0.75" header="0.3" footer="0.3"/>
  <headerFooter>
    <oddHeader xml:space="preserve">&amp;LSteuben County Lakes Council&amp;RPrinted &amp;D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K29"/>
  <sheetViews>
    <sheetView topLeftCell="I1" zoomScale="125" workbookViewId="0">
      <selection activeCell="BH7" sqref="BH7"/>
    </sheetView>
  </sheetViews>
  <sheetFormatPr defaultColWidth="8.6640625" defaultRowHeight="13.2" x14ac:dyDescent="0.25"/>
  <cols>
    <col min="1" max="1" width="30.6640625" customWidth="1"/>
    <col min="2" max="3" width="12" customWidth="1"/>
    <col min="4" max="4" width="12" style="5" customWidth="1"/>
    <col min="5" max="8" width="12" customWidth="1"/>
    <col min="9" max="11" width="12" style="6" customWidth="1"/>
    <col min="12" max="22" width="12" customWidth="1"/>
    <col min="23" max="24" width="12" style="5" customWidth="1"/>
    <col min="25" max="40" width="12" customWidth="1"/>
    <col min="41" max="51" width="12" style="5" customWidth="1"/>
    <col min="52" max="57" width="12" customWidth="1"/>
    <col min="58" max="62" width="12" style="5" customWidth="1"/>
    <col min="63" max="63" width="12" customWidth="1"/>
  </cols>
  <sheetData>
    <row r="1" spans="1:63" ht="17.399999999999999" x14ac:dyDescent="0.3">
      <c r="A1" s="38" t="s">
        <v>386</v>
      </c>
      <c r="B1" s="38"/>
      <c r="C1" s="38"/>
      <c r="D1" s="60"/>
      <c r="E1" s="38"/>
      <c r="F1" s="1"/>
      <c r="G1" s="1"/>
      <c r="H1" s="1"/>
    </row>
    <row r="2" spans="1:63" s="1" customFormat="1" x14ac:dyDescent="0.25">
      <c r="A2" s="89" t="s">
        <v>309</v>
      </c>
      <c r="B2" s="107">
        <v>39388</v>
      </c>
      <c r="C2" s="107">
        <v>39591</v>
      </c>
      <c r="D2" s="107">
        <v>39658</v>
      </c>
      <c r="E2" s="107">
        <v>39705</v>
      </c>
      <c r="F2" s="107">
        <v>39956</v>
      </c>
      <c r="G2" s="107">
        <v>40018</v>
      </c>
      <c r="H2" s="107">
        <v>40050</v>
      </c>
      <c r="I2" s="92">
        <v>40325</v>
      </c>
      <c r="J2" s="92">
        <v>40389</v>
      </c>
      <c r="K2" s="92">
        <v>40415</v>
      </c>
      <c r="L2" s="91">
        <v>40690</v>
      </c>
      <c r="M2" s="91">
        <v>40752</v>
      </c>
      <c r="N2" s="91">
        <v>40786</v>
      </c>
      <c r="O2" s="91">
        <v>41051</v>
      </c>
      <c r="P2" s="91">
        <v>41115</v>
      </c>
      <c r="Q2" s="91">
        <v>41127</v>
      </c>
      <c r="R2" s="91">
        <v>41360</v>
      </c>
      <c r="S2" s="91">
        <v>41383</v>
      </c>
      <c r="T2" s="91">
        <v>41418</v>
      </c>
      <c r="U2" s="91">
        <v>41453</v>
      </c>
      <c r="V2" s="91">
        <v>41481</v>
      </c>
      <c r="W2" s="91">
        <v>41515</v>
      </c>
      <c r="X2" s="91">
        <v>41547</v>
      </c>
      <c r="Y2" s="91">
        <v>41576</v>
      </c>
      <c r="Z2" s="91">
        <v>41604</v>
      </c>
      <c r="AA2" s="91">
        <v>41634</v>
      </c>
      <c r="AB2" s="91">
        <v>41668</v>
      </c>
      <c r="AC2" s="91">
        <v>41698</v>
      </c>
      <c r="AD2" s="91">
        <v>41788</v>
      </c>
      <c r="AE2" s="91">
        <v>41878</v>
      </c>
      <c r="AF2" s="91">
        <v>41963</v>
      </c>
      <c r="AG2" s="91">
        <v>42046</v>
      </c>
      <c r="AH2" s="91">
        <v>42145</v>
      </c>
      <c r="AI2" s="91">
        <v>42241</v>
      </c>
      <c r="AJ2" s="91">
        <v>42332</v>
      </c>
      <c r="AK2" s="91">
        <v>42516</v>
      </c>
      <c r="AL2" s="91">
        <v>42577</v>
      </c>
      <c r="AM2" s="91">
        <v>42604</v>
      </c>
      <c r="AN2" s="91">
        <v>42881</v>
      </c>
      <c r="AO2" s="91">
        <v>42936</v>
      </c>
      <c r="AP2" s="91">
        <v>42971</v>
      </c>
      <c r="AQ2" s="91">
        <v>43249</v>
      </c>
      <c r="AR2" s="91">
        <v>43311</v>
      </c>
      <c r="AS2" s="91">
        <v>43342</v>
      </c>
      <c r="AT2" s="91">
        <v>43599</v>
      </c>
      <c r="AU2" s="307">
        <v>43676</v>
      </c>
      <c r="AV2" s="91">
        <v>43706</v>
      </c>
      <c r="AW2" s="91">
        <v>43976</v>
      </c>
      <c r="AX2" s="91">
        <v>44036</v>
      </c>
      <c r="AY2" s="91">
        <v>44071</v>
      </c>
      <c r="AZ2" s="91">
        <v>44343</v>
      </c>
      <c r="BA2" s="91">
        <v>44399</v>
      </c>
      <c r="BB2" s="91">
        <v>44434</v>
      </c>
      <c r="BC2" s="308">
        <v>44707</v>
      </c>
      <c r="BD2" s="308">
        <v>44770</v>
      </c>
      <c r="BE2" s="333">
        <v>44795</v>
      </c>
      <c r="BF2" s="333">
        <v>45071</v>
      </c>
      <c r="BG2" s="91">
        <v>45119</v>
      </c>
      <c r="BH2" s="134"/>
      <c r="BI2" s="134"/>
      <c r="BJ2" s="134"/>
      <c r="BK2" s="334"/>
    </row>
    <row r="3" spans="1:63" x14ac:dyDescent="0.25">
      <c r="A3" s="93" t="s">
        <v>181</v>
      </c>
      <c r="B3" s="93">
        <v>11</v>
      </c>
      <c r="C3" s="93">
        <v>3</v>
      </c>
      <c r="D3" s="93">
        <v>84</v>
      </c>
      <c r="E3" s="93">
        <v>22</v>
      </c>
      <c r="F3" s="93">
        <v>48</v>
      </c>
      <c r="G3" s="93">
        <v>50</v>
      </c>
      <c r="H3" s="93">
        <v>38</v>
      </c>
      <c r="I3" s="95">
        <v>128</v>
      </c>
      <c r="J3" s="95">
        <v>82</v>
      </c>
      <c r="K3" s="95">
        <v>96</v>
      </c>
      <c r="L3" s="77">
        <v>260</v>
      </c>
      <c r="M3" s="77">
        <v>32</v>
      </c>
      <c r="N3" s="77">
        <v>32</v>
      </c>
      <c r="O3" s="77">
        <v>34.5</v>
      </c>
      <c r="P3" s="77">
        <v>48.8</v>
      </c>
      <c r="Q3" s="77">
        <v>48.7</v>
      </c>
      <c r="R3" s="77">
        <v>47</v>
      </c>
      <c r="S3" s="120">
        <v>1167</v>
      </c>
      <c r="T3" s="77">
        <v>35</v>
      </c>
      <c r="U3" s="77">
        <v>83</v>
      </c>
      <c r="V3" s="77">
        <v>71</v>
      </c>
      <c r="W3" s="77">
        <v>18</v>
      </c>
      <c r="X3" s="77">
        <v>100</v>
      </c>
      <c r="Y3" s="77">
        <v>19</v>
      </c>
      <c r="Z3" s="77">
        <v>11</v>
      </c>
      <c r="AA3" s="120">
        <v>590</v>
      </c>
      <c r="AB3" s="77">
        <v>65</v>
      </c>
      <c r="AC3" s="77">
        <v>145</v>
      </c>
      <c r="AD3" s="77">
        <v>46</v>
      </c>
      <c r="AE3" s="77">
        <v>147</v>
      </c>
      <c r="AF3" s="77">
        <v>10</v>
      </c>
      <c r="AG3" s="77">
        <v>17</v>
      </c>
      <c r="AH3" s="77">
        <v>22</v>
      </c>
      <c r="AI3" s="120">
        <v>410</v>
      </c>
      <c r="AJ3" s="77">
        <v>15</v>
      </c>
      <c r="AK3" s="77">
        <v>7.8</v>
      </c>
      <c r="AL3" s="77">
        <v>86.5</v>
      </c>
      <c r="AM3" s="77">
        <v>15.5</v>
      </c>
      <c r="AN3" s="120">
        <v>684</v>
      </c>
      <c r="AO3" s="77">
        <v>74</v>
      </c>
      <c r="AP3" s="77">
        <v>48.5</v>
      </c>
      <c r="AQ3" s="77">
        <v>41</v>
      </c>
      <c r="AR3" s="77">
        <v>26.2</v>
      </c>
      <c r="AS3" s="77">
        <v>13.1</v>
      </c>
      <c r="AT3" s="77">
        <v>4.0999999999999996</v>
      </c>
      <c r="AU3" s="77">
        <v>36.4</v>
      </c>
      <c r="AV3" s="77">
        <v>12.1</v>
      </c>
      <c r="AW3" s="77">
        <v>21.6</v>
      </c>
      <c r="AX3" s="77">
        <v>33.1</v>
      </c>
      <c r="AY3" s="77">
        <v>21.3</v>
      </c>
      <c r="AZ3" s="77">
        <v>82</v>
      </c>
      <c r="BA3" s="77">
        <v>39.299999999999997</v>
      </c>
      <c r="BB3" s="77">
        <v>102.2</v>
      </c>
      <c r="BC3" s="77">
        <v>39.5</v>
      </c>
      <c r="BD3" s="77">
        <v>24.3</v>
      </c>
      <c r="BE3" s="140">
        <v>54.6</v>
      </c>
      <c r="BF3" s="140">
        <v>26.6</v>
      </c>
      <c r="BG3" s="77">
        <v>45.7</v>
      </c>
      <c r="BH3" s="77"/>
      <c r="BI3" s="77"/>
      <c r="BJ3" s="77"/>
      <c r="BK3" s="97"/>
    </row>
    <row r="4" spans="1:63" x14ac:dyDescent="0.25">
      <c r="A4" s="98" t="s">
        <v>192</v>
      </c>
      <c r="B4" s="93"/>
      <c r="C4" s="110"/>
      <c r="D4" s="93"/>
      <c r="E4" s="109">
        <v>39723</v>
      </c>
      <c r="F4" s="109">
        <v>39961</v>
      </c>
      <c r="G4" s="109">
        <v>40023</v>
      </c>
      <c r="H4" s="110"/>
      <c r="I4" s="95"/>
      <c r="J4" s="95"/>
      <c r="K4" s="95"/>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140"/>
      <c r="BF4" s="140"/>
      <c r="BG4" s="77"/>
      <c r="BH4" s="77"/>
      <c r="BI4" s="77"/>
      <c r="BJ4" s="77"/>
      <c r="BK4" s="97"/>
    </row>
    <row r="5" spans="1:63" x14ac:dyDescent="0.25">
      <c r="A5" s="93" t="s">
        <v>359</v>
      </c>
      <c r="B5" s="93">
        <v>0.04</v>
      </c>
      <c r="C5" s="93" t="s">
        <v>412</v>
      </c>
      <c r="D5" s="93">
        <v>0.05</v>
      </c>
      <c r="E5" s="93">
        <v>0.05</v>
      </c>
      <c r="F5" s="93">
        <v>0.03</v>
      </c>
      <c r="G5" s="93">
        <v>0.01</v>
      </c>
      <c r="H5" s="93">
        <v>0.03</v>
      </c>
      <c r="I5" s="108">
        <v>0.19</v>
      </c>
      <c r="J5" s="95">
        <v>0.04</v>
      </c>
      <c r="K5" s="95">
        <v>0.04</v>
      </c>
      <c r="L5" s="77">
        <v>7.0000000000000007E-2</v>
      </c>
      <c r="M5" s="77">
        <v>0.04</v>
      </c>
      <c r="N5" s="77">
        <v>0.04</v>
      </c>
      <c r="O5" s="77">
        <v>2.5000000000000001E-2</v>
      </c>
      <c r="P5" s="77">
        <v>3.6999999999999998E-2</v>
      </c>
      <c r="Q5" s="77">
        <v>3.6999999999999998E-2</v>
      </c>
      <c r="R5" s="77">
        <v>5.8999999999999997E-2</v>
      </c>
      <c r="S5" s="77">
        <v>0.104</v>
      </c>
      <c r="T5" s="77">
        <v>3.5000000000000003E-2</v>
      </c>
      <c r="U5" s="77">
        <v>5.2999999999999999E-2</v>
      </c>
      <c r="V5" s="77">
        <v>3.6999999999999998E-2</v>
      </c>
      <c r="W5" s="77">
        <v>4.1000000000000002E-2</v>
      </c>
      <c r="X5" s="77">
        <v>3.7999999999999999E-2</v>
      </c>
      <c r="Y5" s="77">
        <v>5.2999999999999999E-2</v>
      </c>
      <c r="Z5" s="77">
        <v>3.4000000000000002E-2</v>
      </c>
      <c r="AA5" s="77">
        <v>7.2999999999999995E-2</v>
      </c>
      <c r="AB5" s="77">
        <v>0.05</v>
      </c>
      <c r="AC5" s="77">
        <v>7.1999999999999995E-2</v>
      </c>
      <c r="AD5" s="77">
        <v>0.05</v>
      </c>
      <c r="AE5" s="77">
        <v>6.0999999999999999E-2</v>
      </c>
      <c r="AF5" s="77">
        <v>7.0000000000000007E-2</v>
      </c>
      <c r="AG5" s="77">
        <v>2.8000000000000001E-2</v>
      </c>
      <c r="AH5" s="77">
        <v>2.5000000000000001E-2</v>
      </c>
      <c r="AI5" s="77">
        <v>3.6999999999999998E-2</v>
      </c>
      <c r="AJ5" s="77">
        <v>5.0999999999999997E-2</v>
      </c>
      <c r="AK5" s="77">
        <v>0.06</v>
      </c>
      <c r="AL5" s="77">
        <v>2.1000000000000001E-2</v>
      </c>
      <c r="AM5" s="77">
        <v>2.5999999999999999E-2</v>
      </c>
      <c r="AN5" s="77">
        <v>6.5000000000000002E-2</v>
      </c>
      <c r="AO5" s="77">
        <v>2.3E-2</v>
      </c>
      <c r="AP5" s="77">
        <v>5.5E-2</v>
      </c>
      <c r="AQ5" s="77">
        <v>6.8000000000000005E-2</v>
      </c>
      <c r="AR5" s="77">
        <v>5.2999999999999999E-2</v>
      </c>
      <c r="AS5" s="77">
        <v>6.3E-2</v>
      </c>
      <c r="AT5" s="77">
        <v>6.4000000000000001E-2</v>
      </c>
      <c r="AU5" s="77">
        <v>4.8000000000000001E-2</v>
      </c>
      <c r="AV5" s="77">
        <v>4.2000000000000003E-2</v>
      </c>
      <c r="AW5" s="77">
        <v>7.5999999999999998E-2</v>
      </c>
      <c r="AX5" s="77">
        <v>4.2999999999999997E-2</v>
      </c>
      <c r="AY5" s="120">
        <v>8.2000000000000003E-2</v>
      </c>
      <c r="AZ5" s="77">
        <v>3.1E-2</v>
      </c>
      <c r="BA5" s="77">
        <v>4.5999999999999999E-2</v>
      </c>
      <c r="BB5" s="77">
        <v>5.8999999999999997E-2</v>
      </c>
      <c r="BC5" s="77">
        <v>1.4999999999999999E-2</v>
      </c>
      <c r="BD5" s="77">
        <v>4.1000000000000002E-2</v>
      </c>
      <c r="BE5" s="140">
        <v>5.3999999999999999E-2</v>
      </c>
      <c r="BF5" s="140" t="s">
        <v>204</v>
      </c>
      <c r="BG5" s="77">
        <v>3.7999999999999999E-2</v>
      </c>
      <c r="BH5" s="77"/>
      <c r="BI5" s="77"/>
      <c r="BJ5" s="77"/>
      <c r="BK5" s="97"/>
    </row>
    <row r="6" spans="1:63" x14ac:dyDescent="0.25">
      <c r="A6" s="93" t="s">
        <v>360</v>
      </c>
      <c r="B6" s="93">
        <v>1.2</v>
      </c>
      <c r="C6" s="93">
        <v>3</v>
      </c>
      <c r="D6" s="93">
        <v>10</v>
      </c>
      <c r="E6" s="93" t="s">
        <v>289</v>
      </c>
      <c r="F6" s="93">
        <v>6</v>
      </c>
      <c r="G6" s="93" t="s">
        <v>649</v>
      </c>
      <c r="H6" s="93">
        <v>15</v>
      </c>
      <c r="I6" s="95">
        <v>9</v>
      </c>
      <c r="J6" s="95">
        <v>20</v>
      </c>
      <c r="K6" s="95">
        <v>5</v>
      </c>
      <c r="L6" s="77">
        <v>6</v>
      </c>
      <c r="M6" s="77">
        <v>15</v>
      </c>
      <c r="N6" s="77">
        <v>10</v>
      </c>
      <c r="O6" s="77">
        <v>7</v>
      </c>
      <c r="P6" s="77">
        <v>5</v>
      </c>
      <c r="Q6" s="77">
        <v>4</v>
      </c>
      <c r="R6" s="77">
        <v>3.8</v>
      </c>
      <c r="S6" s="77">
        <v>22.3</v>
      </c>
      <c r="T6" s="77">
        <v>3.01</v>
      </c>
      <c r="U6" s="77">
        <v>6.67</v>
      </c>
      <c r="V6" s="77">
        <v>5.07</v>
      </c>
      <c r="W6" s="77">
        <v>2.29</v>
      </c>
      <c r="X6" s="77">
        <v>1.87</v>
      </c>
      <c r="Y6" s="77" t="s">
        <v>391</v>
      </c>
      <c r="Z6" s="77">
        <v>2.93</v>
      </c>
      <c r="AA6" s="77">
        <v>6.2</v>
      </c>
      <c r="AB6" s="77">
        <v>2.2000000000000002</v>
      </c>
      <c r="AC6" s="77">
        <v>3.8</v>
      </c>
      <c r="AD6" s="77">
        <v>7</v>
      </c>
      <c r="AE6" s="77">
        <v>3.8</v>
      </c>
      <c r="AF6" s="77">
        <v>3</v>
      </c>
      <c r="AG6" s="77">
        <v>1.7</v>
      </c>
      <c r="AH6" s="77">
        <v>3.6</v>
      </c>
      <c r="AI6" s="77">
        <v>5.9</v>
      </c>
      <c r="AJ6" s="77">
        <v>4.7</v>
      </c>
      <c r="AK6" s="77">
        <v>5</v>
      </c>
      <c r="AL6" s="77">
        <v>3.6</v>
      </c>
      <c r="AM6" s="77">
        <v>4.4000000000000004</v>
      </c>
      <c r="AN6" s="77">
        <v>4.4000000000000004</v>
      </c>
      <c r="AO6" s="77">
        <v>5.0999999999999996</v>
      </c>
      <c r="AP6" s="77">
        <v>4</v>
      </c>
      <c r="AQ6" s="77">
        <v>8.1999999999999993</v>
      </c>
      <c r="AR6" s="77">
        <v>4.5999999999999996</v>
      </c>
      <c r="AS6" s="77">
        <v>8</v>
      </c>
      <c r="AT6" s="77">
        <v>9.3000000000000007</v>
      </c>
      <c r="AU6" s="77">
        <v>3.9</v>
      </c>
      <c r="AV6" s="77">
        <v>2.6</v>
      </c>
      <c r="AW6" s="77">
        <v>4.2</v>
      </c>
      <c r="AX6" s="77">
        <v>1.9</v>
      </c>
      <c r="AY6" s="77">
        <v>4.5999999999999996</v>
      </c>
      <c r="AZ6" s="77">
        <v>1.8</v>
      </c>
      <c r="BA6" s="77">
        <v>3.5</v>
      </c>
      <c r="BB6" s="77">
        <v>10</v>
      </c>
      <c r="BC6" s="77">
        <v>1.9</v>
      </c>
      <c r="BD6" s="77">
        <v>1.8</v>
      </c>
      <c r="BE6" s="140">
        <v>4.8</v>
      </c>
      <c r="BF6" s="140">
        <v>4.0999999999999996</v>
      </c>
      <c r="BG6" s="77">
        <v>3.5</v>
      </c>
      <c r="BH6" s="77"/>
      <c r="BI6" s="77"/>
      <c r="BJ6" s="77"/>
      <c r="BK6" s="97"/>
    </row>
    <row r="7" spans="1:63" x14ac:dyDescent="0.25">
      <c r="A7" s="44"/>
      <c r="B7" s="44"/>
      <c r="C7" s="44"/>
      <c r="D7" s="44"/>
      <c r="E7" s="44"/>
      <c r="F7" s="44"/>
      <c r="G7" s="44"/>
      <c r="H7" s="44"/>
      <c r="L7" s="5"/>
      <c r="M7" s="5"/>
      <c r="N7" s="5"/>
      <c r="O7" s="5"/>
      <c r="P7" s="5"/>
      <c r="Q7" s="5"/>
      <c r="R7" s="5"/>
      <c r="S7" s="5"/>
      <c r="T7" s="5"/>
      <c r="U7" s="5"/>
      <c r="V7" s="5"/>
      <c r="Y7" s="5"/>
      <c r="Z7" s="5"/>
      <c r="AA7" s="5"/>
      <c r="AB7" s="5"/>
      <c r="AC7" s="5"/>
      <c r="AD7" s="5"/>
      <c r="AE7" s="5"/>
      <c r="AF7" s="5"/>
      <c r="AG7" s="5"/>
      <c r="AH7" s="5"/>
      <c r="AI7" s="5"/>
      <c r="AJ7" s="5"/>
      <c r="AK7" s="5"/>
      <c r="AL7" s="5"/>
      <c r="AM7" s="5"/>
      <c r="AN7" s="5"/>
      <c r="AZ7" s="5"/>
      <c r="BA7" s="5"/>
      <c r="BB7" s="5"/>
      <c r="BC7" s="5"/>
      <c r="BD7" s="5"/>
      <c r="BE7" s="5"/>
      <c r="BG7" s="77"/>
      <c r="BH7" s="77"/>
      <c r="BI7" s="77"/>
      <c r="BJ7" s="77"/>
      <c r="BK7" s="97"/>
    </row>
    <row r="8" spans="1:63" x14ac:dyDescent="0.25">
      <c r="A8" s="93" t="s">
        <v>361</v>
      </c>
      <c r="B8" s="112">
        <v>5.08</v>
      </c>
      <c r="C8" s="112">
        <v>9.44</v>
      </c>
      <c r="D8" s="112">
        <v>9.7200000000000006</v>
      </c>
      <c r="E8" s="112">
        <v>5.65</v>
      </c>
      <c r="F8" s="112">
        <v>11.24</v>
      </c>
      <c r="G8" s="112">
        <v>8.6999999999999993</v>
      </c>
      <c r="H8" s="112">
        <v>11.08</v>
      </c>
      <c r="I8" s="102">
        <v>5.41</v>
      </c>
      <c r="J8" s="102">
        <v>7.64</v>
      </c>
      <c r="K8" s="102">
        <v>6.5</v>
      </c>
      <c r="L8" s="77">
        <v>6.17</v>
      </c>
      <c r="M8" s="77">
        <v>6.75</v>
      </c>
      <c r="N8" s="77">
        <v>6.03</v>
      </c>
      <c r="O8" s="77">
        <v>11.56</v>
      </c>
      <c r="P8" s="77">
        <v>5.25</v>
      </c>
      <c r="Q8" s="77">
        <v>4.5</v>
      </c>
      <c r="R8" s="77" t="s">
        <v>246</v>
      </c>
      <c r="S8" s="77">
        <v>9.26</v>
      </c>
      <c r="T8" s="77">
        <v>6.53</v>
      </c>
      <c r="U8" s="77">
        <v>5.92</v>
      </c>
      <c r="V8" s="77">
        <v>6.86</v>
      </c>
      <c r="W8" s="77">
        <v>6.7</v>
      </c>
      <c r="X8" s="77">
        <v>5.12</v>
      </c>
      <c r="Y8" s="77">
        <v>5.36</v>
      </c>
      <c r="Z8" s="77">
        <v>9</v>
      </c>
      <c r="AA8" s="77">
        <v>11.46</v>
      </c>
      <c r="AB8" s="77">
        <v>7.8</v>
      </c>
      <c r="AC8" s="77">
        <v>10.63</v>
      </c>
      <c r="AD8" s="77">
        <v>6.95</v>
      </c>
      <c r="AE8" s="77">
        <v>6.98</v>
      </c>
      <c r="AF8" s="77">
        <v>12</v>
      </c>
      <c r="AG8" s="77">
        <v>11.41</v>
      </c>
      <c r="AH8" s="77">
        <v>8.41</v>
      </c>
      <c r="AI8" s="77">
        <v>5.76</v>
      </c>
      <c r="AJ8" s="77"/>
      <c r="AK8" s="77">
        <v>7.51</v>
      </c>
      <c r="AL8" s="77">
        <v>7.02</v>
      </c>
      <c r="AM8" s="77">
        <v>5.92</v>
      </c>
      <c r="AN8" s="77"/>
      <c r="AO8" s="77">
        <v>7.89</v>
      </c>
      <c r="AP8" s="77">
        <v>6.75</v>
      </c>
      <c r="AQ8" s="77">
        <v>9.59</v>
      </c>
      <c r="AR8" s="77">
        <v>10.35</v>
      </c>
      <c r="AS8" s="77">
        <v>6.28</v>
      </c>
      <c r="AT8" s="77">
        <v>10.029999999999999</v>
      </c>
      <c r="AU8" s="77">
        <v>5.74</v>
      </c>
      <c r="AV8" s="77">
        <v>5.74</v>
      </c>
      <c r="AW8" s="77">
        <v>4.5</v>
      </c>
      <c r="AX8" s="77">
        <v>4.8</v>
      </c>
      <c r="AY8" s="77">
        <v>7.8</v>
      </c>
      <c r="AZ8" s="77">
        <v>4.7</v>
      </c>
      <c r="BA8" s="77">
        <v>7</v>
      </c>
      <c r="BB8" s="77">
        <v>6.5</v>
      </c>
      <c r="BC8" s="77">
        <v>8.4</v>
      </c>
      <c r="BD8" s="77">
        <v>6.6</v>
      </c>
      <c r="BE8" s="140">
        <v>7.6</v>
      </c>
      <c r="BF8" s="140">
        <v>9.1999999999999993</v>
      </c>
      <c r="BG8" s="77">
        <v>8</v>
      </c>
      <c r="BH8" s="77"/>
      <c r="BI8" s="77"/>
      <c r="BJ8" s="77"/>
      <c r="BK8" s="97"/>
    </row>
    <row r="9" spans="1:63" x14ac:dyDescent="0.25">
      <c r="A9" s="93" t="s">
        <v>362</v>
      </c>
      <c r="B9" s="112">
        <v>7.99</v>
      </c>
      <c r="C9" s="112">
        <v>7.83</v>
      </c>
      <c r="D9" s="112">
        <v>8.1300000000000008</v>
      </c>
      <c r="E9" s="112">
        <v>7.63</v>
      </c>
      <c r="F9" s="112">
        <v>7.95</v>
      </c>
      <c r="G9" s="112">
        <v>8.16</v>
      </c>
      <c r="H9" s="112">
        <v>8.1300000000000008</v>
      </c>
      <c r="I9" s="102">
        <v>7.37</v>
      </c>
      <c r="J9" s="102">
        <v>7.93</v>
      </c>
      <c r="K9" s="102">
        <v>8.06</v>
      </c>
      <c r="L9" s="77">
        <v>7.75</v>
      </c>
      <c r="M9" s="77">
        <v>8.74</v>
      </c>
      <c r="N9" s="77">
        <v>7.52</v>
      </c>
      <c r="O9" s="77">
        <v>8.08</v>
      </c>
      <c r="P9" s="77">
        <v>7.31</v>
      </c>
      <c r="Q9" s="77">
        <v>7.37</v>
      </c>
      <c r="R9" s="77" t="s">
        <v>246</v>
      </c>
      <c r="S9" s="77">
        <v>7.91</v>
      </c>
      <c r="T9" s="77">
        <v>8.0399999999999991</v>
      </c>
      <c r="U9" s="77">
        <v>8.09</v>
      </c>
      <c r="V9" s="77">
        <v>8.24</v>
      </c>
      <c r="W9" s="77">
        <v>8.24</v>
      </c>
      <c r="X9" s="77">
        <v>7.93</v>
      </c>
      <c r="Y9" s="77">
        <v>7.81</v>
      </c>
      <c r="Z9" s="77">
        <v>7.98</v>
      </c>
      <c r="AA9" s="77">
        <v>7.84</v>
      </c>
      <c r="AB9" s="77">
        <v>7.63</v>
      </c>
      <c r="AC9" s="77">
        <v>7.61</v>
      </c>
      <c r="AD9" s="77">
        <v>8.01</v>
      </c>
      <c r="AE9" s="77">
        <v>8.0299999999999994</v>
      </c>
      <c r="AF9" s="77">
        <v>8.0399999999999991</v>
      </c>
      <c r="AG9" s="77">
        <v>7.7</v>
      </c>
      <c r="AH9" s="77">
        <v>8.23</v>
      </c>
      <c r="AI9" s="77">
        <v>8.1300000000000008</v>
      </c>
      <c r="AJ9" s="77">
        <v>7.98</v>
      </c>
      <c r="AK9" s="77">
        <v>8.25</v>
      </c>
      <c r="AL9" s="77">
        <v>8.17</v>
      </c>
      <c r="AM9" s="77">
        <v>8.06</v>
      </c>
      <c r="AN9" s="77">
        <v>7.87</v>
      </c>
      <c r="AO9" s="77">
        <v>8.31</v>
      </c>
      <c r="AP9" s="77">
        <v>8.1199999999999992</v>
      </c>
      <c r="AQ9" s="77">
        <v>8.1300000000000008</v>
      </c>
      <c r="AR9" s="77">
        <v>8.33</v>
      </c>
      <c r="AS9" s="77">
        <v>8.0299999999999994</v>
      </c>
      <c r="AT9" s="77">
        <v>7.9</v>
      </c>
      <c r="AU9" s="77">
        <v>8.07</v>
      </c>
      <c r="AV9" s="77">
        <v>7.95</v>
      </c>
      <c r="AW9" s="77">
        <v>7.73</v>
      </c>
      <c r="AX9" s="77">
        <v>7.84</v>
      </c>
      <c r="AY9" s="77">
        <v>7.77</v>
      </c>
      <c r="AZ9" s="77">
        <v>8.08</v>
      </c>
      <c r="BA9" s="77">
        <v>8</v>
      </c>
      <c r="BB9" s="77">
        <v>8.09</v>
      </c>
      <c r="BC9" s="77">
        <v>8.25</v>
      </c>
      <c r="BD9" s="77">
        <v>8.08</v>
      </c>
      <c r="BE9" s="140">
        <v>7.97</v>
      </c>
      <c r="BF9" s="140">
        <v>8.32</v>
      </c>
      <c r="BG9" s="77">
        <v>7.77</v>
      </c>
      <c r="BH9" s="77"/>
      <c r="BI9" s="77"/>
      <c r="BJ9" s="77"/>
      <c r="BK9" s="97"/>
    </row>
    <row r="10" spans="1:63" x14ac:dyDescent="0.25">
      <c r="A10" s="93" t="s">
        <v>679</v>
      </c>
      <c r="B10" s="93">
        <v>10.6</v>
      </c>
      <c r="C10" s="93">
        <v>17.3</v>
      </c>
      <c r="D10" s="93">
        <v>25.1</v>
      </c>
      <c r="E10" s="93">
        <v>15.9</v>
      </c>
      <c r="F10" s="93">
        <v>20.3</v>
      </c>
      <c r="G10" s="93">
        <v>25.8</v>
      </c>
      <c r="H10" s="93">
        <v>23.4</v>
      </c>
      <c r="I10" s="95">
        <v>21.7</v>
      </c>
      <c r="J10" s="95">
        <v>25.5</v>
      </c>
      <c r="K10" s="95">
        <v>24.3</v>
      </c>
      <c r="L10" s="77">
        <v>16.2</v>
      </c>
      <c r="M10" s="77">
        <v>27.6</v>
      </c>
      <c r="N10" s="77">
        <v>23.2</v>
      </c>
      <c r="O10" s="77">
        <v>21.4</v>
      </c>
      <c r="P10" s="77">
        <v>24.7</v>
      </c>
      <c r="Q10" s="77">
        <v>23.6</v>
      </c>
      <c r="R10" s="77" t="s">
        <v>407</v>
      </c>
      <c r="S10" s="77">
        <v>8.6999999999999993</v>
      </c>
      <c r="T10" s="77">
        <v>19.399999999999999</v>
      </c>
      <c r="U10" s="77">
        <v>24.9</v>
      </c>
      <c r="V10" s="77">
        <v>25.4</v>
      </c>
      <c r="W10" s="77">
        <v>25.2</v>
      </c>
      <c r="X10" s="77">
        <v>17.7</v>
      </c>
      <c r="Y10" s="77">
        <v>10.9</v>
      </c>
      <c r="Z10" s="77">
        <v>4</v>
      </c>
      <c r="AA10" s="77">
        <v>2.5</v>
      </c>
      <c r="AB10" s="77">
        <v>0.4</v>
      </c>
      <c r="AC10" s="77">
        <v>0.9</v>
      </c>
      <c r="AD10" s="77">
        <v>22.6</v>
      </c>
      <c r="AE10" s="77">
        <v>26.3</v>
      </c>
      <c r="AF10" s="77">
        <v>2.6</v>
      </c>
      <c r="AG10" s="77">
        <v>2.5</v>
      </c>
      <c r="AH10" s="77">
        <v>18.399999999999999</v>
      </c>
      <c r="AI10" s="77">
        <v>22</v>
      </c>
      <c r="AJ10" s="77"/>
      <c r="AK10" s="77">
        <v>22.9</v>
      </c>
      <c r="AL10" s="77">
        <v>27.2</v>
      </c>
      <c r="AM10" s="77">
        <v>24.4</v>
      </c>
      <c r="AN10" s="77">
        <v>17.7</v>
      </c>
      <c r="AO10" s="77">
        <v>25.9</v>
      </c>
      <c r="AP10" s="77">
        <v>21.6</v>
      </c>
      <c r="AQ10" s="77">
        <v>24.4</v>
      </c>
      <c r="AR10" s="77">
        <v>24.2</v>
      </c>
      <c r="AS10" s="77">
        <v>22.1</v>
      </c>
      <c r="AT10" s="77">
        <v>57.1</v>
      </c>
      <c r="AU10" s="77">
        <v>77.599999999999994</v>
      </c>
      <c r="AV10" s="77">
        <v>71</v>
      </c>
      <c r="AW10" s="77">
        <v>69.8</v>
      </c>
      <c r="AX10" s="77">
        <v>78.2</v>
      </c>
      <c r="AY10" s="77">
        <v>78.5</v>
      </c>
      <c r="AZ10" s="77">
        <v>67.8</v>
      </c>
      <c r="BA10" s="77">
        <v>74.7</v>
      </c>
      <c r="BB10" s="77">
        <v>81.2</v>
      </c>
      <c r="BC10" s="77">
        <v>591</v>
      </c>
      <c r="BD10" s="77">
        <v>75.8</v>
      </c>
      <c r="BE10" s="140">
        <v>73.5</v>
      </c>
      <c r="BF10" s="140">
        <v>63.7</v>
      </c>
      <c r="BG10" s="77">
        <v>77.099999999999994</v>
      </c>
      <c r="BH10" s="77"/>
      <c r="BI10" s="77"/>
      <c r="BJ10" s="77"/>
      <c r="BK10" s="97"/>
    </row>
    <row r="11" spans="1:63" x14ac:dyDescent="0.25">
      <c r="A11" s="93" t="s">
        <v>344</v>
      </c>
      <c r="B11" s="93"/>
      <c r="C11" s="93">
        <v>711</v>
      </c>
      <c r="D11" s="93">
        <v>581</v>
      </c>
      <c r="E11" s="93">
        <v>673</v>
      </c>
      <c r="F11" s="93">
        <v>512</v>
      </c>
      <c r="G11" s="93">
        <v>712</v>
      </c>
      <c r="H11" s="93">
        <v>675</v>
      </c>
      <c r="I11" s="95">
        <v>476.7</v>
      </c>
      <c r="J11" s="95">
        <v>684</v>
      </c>
      <c r="K11" s="95">
        <v>670</v>
      </c>
      <c r="L11" s="77">
        <v>549</v>
      </c>
      <c r="M11" s="77">
        <v>678</v>
      </c>
      <c r="N11" s="77">
        <v>667</v>
      </c>
      <c r="O11" s="77">
        <v>684</v>
      </c>
      <c r="P11" s="77">
        <v>638</v>
      </c>
      <c r="Q11" s="77">
        <v>620</v>
      </c>
      <c r="R11" s="77" t="s">
        <v>246</v>
      </c>
      <c r="S11" s="77">
        <v>688</v>
      </c>
      <c r="T11" s="77">
        <v>681</v>
      </c>
      <c r="U11" s="77">
        <v>730</v>
      </c>
      <c r="V11" s="77">
        <v>706</v>
      </c>
      <c r="W11" s="77">
        <v>681</v>
      </c>
      <c r="X11" s="77">
        <v>688</v>
      </c>
      <c r="Y11" s="77">
        <v>720</v>
      </c>
      <c r="Z11" s="77">
        <v>444.5</v>
      </c>
      <c r="AA11" s="77">
        <v>809</v>
      </c>
      <c r="AB11" s="77">
        <v>806.39</v>
      </c>
      <c r="AC11" s="77">
        <v>703.4</v>
      </c>
      <c r="AD11" s="77">
        <v>664</v>
      </c>
      <c r="AE11" s="77">
        <v>617</v>
      </c>
      <c r="AF11" s="77">
        <v>729</v>
      </c>
      <c r="AG11" s="77">
        <v>919</v>
      </c>
      <c r="AH11" s="77">
        <v>822</v>
      </c>
      <c r="AI11" s="77">
        <v>731</v>
      </c>
      <c r="AJ11" s="77"/>
      <c r="AK11" s="77">
        <v>735</v>
      </c>
      <c r="AL11" s="77">
        <v>684</v>
      </c>
      <c r="AM11" s="77">
        <v>636</v>
      </c>
      <c r="AN11" s="77">
        <v>601</v>
      </c>
      <c r="AO11" s="77" t="s">
        <v>84</v>
      </c>
      <c r="AP11" s="77">
        <v>657</v>
      </c>
      <c r="AQ11" s="77"/>
      <c r="AR11" s="77"/>
      <c r="AS11" s="77"/>
      <c r="AT11" s="77">
        <v>541</v>
      </c>
      <c r="AU11" s="77">
        <v>635</v>
      </c>
      <c r="AV11" s="77">
        <v>596</v>
      </c>
      <c r="AW11" s="77">
        <v>526</v>
      </c>
      <c r="AX11" s="77">
        <v>658</v>
      </c>
      <c r="AY11" s="77">
        <v>607</v>
      </c>
      <c r="AZ11" s="77">
        <v>804</v>
      </c>
      <c r="BA11" s="77">
        <v>598</v>
      </c>
      <c r="BB11" s="77">
        <v>610</v>
      </c>
      <c r="BC11" s="77">
        <v>591</v>
      </c>
      <c r="BD11" s="77">
        <v>566</v>
      </c>
      <c r="BE11" s="140">
        <v>560</v>
      </c>
      <c r="BF11" s="140">
        <v>636</v>
      </c>
      <c r="BG11" s="77">
        <v>696</v>
      </c>
      <c r="BH11" s="77"/>
      <c r="BI11" s="77"/>
      <c r="BJ11" s="77"/>
      <c r="BK11" s="97"/>
    </row>
    <row r="12" spans="1:63" x14ac:dyDescent="0.25">
      <c r="A12" s="93" t="s">
        <v>345</v>
      </c>
      <c r="B12" s="93"/>
      <c r="C12" s="93"/>
      <c r="D12" s="93"/>
      <c r="E12" s="93"/>
      <c r="F12" s="93"/>
      <c r="G12" s="93"/>
      <c r="H12" s="93"/>
      <c r="I12" s="95" t="s">
        <v>287</v>
      </c>
      <c r="J12" s="95"/>
      <c r="K12" s="95"/>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t="s">
        <v>50</v>
      </c>
      <c r="BC12" s="77"/>
      <c r="BD12" s="77"/>
      <c r="BE12" s="140" t="s">
        <v>134</v>
      </c>
      <c r="BF12" s="140"/>
      <c r="BG12" s="77"/>
      <c r="BH12" s="77"/>
      <c r="BI12" s="77"/>
      <c r="BJ12" s="77"/>
      <c r="BK12" s="97"/>
    </row>
    <row r="13" spans="1:63" x14ac:dyDescent="0.25">
      <c r="A13" s="5" t="s">
        <v>404</v>
      </c>
      <c r="B13" s="148"/>
      <c r="C13" s="148"/>
      <c r="D13" s="148"/>
      <c r="E13" s="148"/>
      <c r="F13" s="148"/>
      <c r="G13" s="148"/>
      <c r="H13" s="148"/>
      <c r="I13" s="170"/>
      <c r="J13" s="170"/>
      <c r="K13" s="170"/>
      <c r="L13" s="72"/>
      <c r="M13" s="72"/>
      <c r="N13" s="72"/>
      <c r="O13" s="72"/>
      <c r="P13" s="72"/>
      <c r="Q13" s="72"/>
      <c r="R13" s="72"/>
      <c r="S13" s="72"/>
      <c r="T13" s="72"/>
      <c r="U13" s="72"/>
      <c r="V13" s="72"/>
      <c r="W13" s="72"/>
      <c r="X13" s="72"/>
      <c r="Y13" s="72"/>
      <c r="Z13" s="72"/>
      <c r="AA13" s="72"/>
      <c r="AB13" s="72"/>
      <c r="AC13" s="72"/>
      <c r="AD13" s="131"/>
      <c r="AE13" s="131"/>
      <c r="AF13" s="131"/>
      <c r="AG13" s="131"/>
      <c r="AH13" s="131"/>
      <c r="AI13" s="131"/>
      <c r="AJ13" s="131"/>
      <c r="AK13" s="131"/>
      <c r="AL13" s="131"/>
      <c r="AM13" s="131"/>
      <c r="AN13" s="131"/>
      <c r="AO13" s="131"/>
      <c r="AP13" s="172"/>
      <c r="AQ13" s="131"/>
      <c r="AR13" s="131"/>
      <c r="AS13" s="131"/>
      <c r="AT13" s="131"/>
      <c r="AU13" s="131"/>
      <c r="AV13" s="131"/>
      <c r="AW13" s="131"/>
      <c r="AX13" s="131"/>
      <c r="AY13" s="131"/>
      <c r="AZ13" s="77"/>
      <c r="BA13" s="77"/>
      <c r="BB13" s="77"/>
      <c r="BC13" s="77"/>
      <c r="BD13" s="77"/>
      <c r="BE13" s="140"/>
      <c r="BF13" s="140"/>
      <c r="BG13" s="77"/>
      <c r="BH13" s="77"/>
      <c r="BI13" s="77"/>
      <c r="BJ13" s="77"/>
      <c r="BK13" s="97"/>
    </row>
    <row r="14" spans="1:63" x14ac:dyDescent="0.25">
      <c r="A14" s="12" t="s">
        <v>216</v>
      </c>
      <c r="B14" s="36">
        <v>1773.47</v>
      </c>
      <c r="C14" s="36">
        <v>6149.28</v>
      </c>
      <c r="D14" s="36">
        <v>1863.54</v>
      </c>
      <c r="E14" s="36">
        <v>595.57000000000005</v>
      </c>
      <c r="F14" s="36">
        <v>7563.5</v>
      </c>
      <c r="G14" s="36">
        <v>1759.58</v>
      </c>
      <c r="H14" s="36">
        <v>2015.38</v>
      </c>
      <c r="I14" s="69" t="s">
        <v>246</v>
      </c>
      <c r="J14" s="24">
        <v>2849.12</v>
      </c>
      <c r="K14" s="24">
        <v>1273.46</v>
      </c>
      <c r="L14" s="13" t="s">
        <v>217</v>
      </c>
      <c r="M14" s="13">
        <v>1913.33</v>
      </c>
      <c r="N14" s="13">
        <v>2939.28</v>
      </c>
      <c r="O14" s="13">
        <v>2684.02</v>
      </c>
      <c r="P14" s="13">
        <v>2162.46</v>
      </c>
      <c r="Q14" s="13">
        <v>969.75</v>
      </c>
      <c r="R14" s="13">
        <v>3421.76</v>
      </c>
      <c r="S14" s="69" t="s">
        <v>246</v>
      </c>
      <c r="T14" s="13">
        <v>3984.18</v>
      </c>
      <c r="U14" s="13">
        <v>9752.7099999999991</v>
      </c>
      <c r="V14" s="13">
        <v>3615.84</v>
      </c>
      <c r="W14" s="13">
        <v>724.28</v>
      </c>
      <c r="X14" s="13">
        <v>155.02000000000001</v>
      </c>
      <c r="Y14" s="13">
        <v>936.23</v>
      </c>
      <c r="Z14" s="13">
        <v>3476.57</v>
      </c>
      <c r="AA14" s="13">
        <v>8850.2999999999993</v>
      </c>
      <c r="AB14" s="13">
        <v>2530.36</v>
      </c>
      <c r="AC14" s="13">
        <v>12966.48</v>
      </c>
      <c r="AD14" s="77">
        <v>3642.94</v>
      </c>
      <c r="AE14" s="77">
        <v>774.46</v>
      </c>
      <c r="AF14" s="77">
        <v>698.13</v>
      </c>
      <c r="AG14" s="77">
        <v>1476.47</v>
      </c>
      <c r="AH14" s="77">
        <v>1868.96</v>
      </c>
      <c r="AI14" s="77" t="s">
        <v>246</v>
      </c>
      <c r="AJ14" s="77" t="s">
        <v>118</v>
      </c>
      <c r="AK14" s="77">
        <v>4645.76</v>
      </c>
      <c r="AL14" s="77">
        <v>117.81</v>
      </c>
      <c r="AM14" s="77">
        <v>1659.38</v>
      </c>
      <c r="AN14" s="77" t="s">
        <v>390</v>
      </c>
      <c r="AO14" s="77" t="s">
        <v>85</v>
      </c>
      <c r="AP14" s="140">
        <v>2268.3200000000002</v>
      </c>
      <c r="AQ14" s="77">
        <v>8243.02</v>
      </c>
      <c r="AR14" s="77">
        <v>2680.53</v>
      </c>
      <c r="AS14" s="77">
        <v>4672.1000000000004</v>
      </c>
      <c r="AT14" s="77" t="s">
        <v>19</v>
      </c>
      <c r="AU14" s="77">
        <v>7445.17</v>
      </c>
      <c r="AV14" s="77">
        <v>6506.06</v>
      </c>
      <c r="AW14" s="77" t="s">
        <v>574</v>
      </c>
      <c r="AX14" s="77">
        <v>3355.68</v>
      </c>
      <c r="AY14" s="77">
        <v>1656.53</v>
      </c>
      <c r="AZ14" s="77">
        <v>2767.91</v>
      </c>
      <c r="BA14" s="77">
        <v>7914.53</v>
      </c>
      <c r="BB14" s="77">
        <v>31177.200000000001</v>
      </c>
      <c r="BC14" s="77">
        <v>8342.01</v>
      </c>
      <c r="BD14" s="77">
        <v>6469.31</v>
      </c>
      <c r="BE14" s="140">
        <v>6495.91</v>
      </c>
      <c r="BF14" s="140">
        <v>6618.89</v>
      </c>
      <c r="BG14" s="77">
        <v>1749.46</v>
      </c>
      <c r="BH14" s="77"/>
      <c r="BI14" s="77"/>
      <c r="BJ14" s="77"/>
      <c r="BK14" s="97"/>
    </row>
    <row r="15" spans="1:63" x14ac:dyDescent="0.25">
      <c r="A15" s="12" t="s">
        <v>369</v>
      </c>
      <c r="B15" s="36">
        <v>86.73</v>
      </c>
      <c r="C15" s="36">
        <v>751.79</v>
      </c>
      <c r="D15" s="36">
        <v>759.43</v>
      </c>
      <c r="E15" s="36" t="s">
        <v>406</v>
      </c>
      <c r="F15" s="36">
        <v>1849.37</v>
      </c>
      <c r="G15" s="36" t="s">
        <v>406</v>
      </c>
      <c r="H15" s="36">
        <v>1231.96</v>
      </c>
      <c r="I15" s="69" t="s">
        <v>246</v>
      </c>
      <c r="J15" s="24">
        <v>2322.15</v>
      </c>
      <c r="K15" s="24">
        <v>259.48</v>
      </c>
      <c r="L15" s="69" t="s">
        <v>246</v>
      </c>
      <c r="M15" s="13">
        <v>1169.58</v>
      </c>
      <c r="N15" s="23">
        <f>+(((N6*(N14*28.3))*(60))/1000000)*24</f>
        <v>1197.8153856000001</v>
      </c>
      <c r="O15" s="13">
        <v>765.65</v>
      </c>
      <c r="P15" s="13">
        <v>440.62</v>
      </c>
      <c r="Q15" s="13">
        <v>158.08000000000001</v>
      </c>
      <c r="R15" s="13">
        <v>71663.94</v>
      </c>
      <c r="S15" s="69" t="s">
        <v>246</v>
      </c>
      <c r="T15" s="13">
        <v>489563.55</v>
      </c>
      <c r="U15" s="13">
        <v>2655548.67</v>
      </c>
      <c r="V15" s="13">
        <v>748377.06</v>
      </c>
      <c r="W15" s="13">
        <v>67.64</v>
      </c>
      <c r="X15" s="13">
        <v>118.2</v>
      </c>
      <c r="Y15" s="13" t="s">
        <v>191</v>
      </c>
      <c r="Z15" s="13">
        <v>415.41</v>
      </c>
      <c r="AA15" s="13">
        <v>2237.7199999999998</v>
      </c>
      <c r="AB15" s="13">
        <v>227.02</v>
      </c>
      <c r="AC15" s="13">
        <v>1808.44</v>
      </c>
      <c r="AD15" s="77">
        <v>1039.93</v>
      </c>
      <c r="AE15" s="77">
        <v>120.02</v>
      </c>
      <c r="AF15" s="77">
        <v>85.41</v>
      </c>
      <c r="AG15" s="77">
        <v>22.48</v>
      </c>
      <c r="AH15" s="77">
        <v>274.38</v>
      </c>
      <c r="AI15" s="77" t="s">
        <v>246</v>
      </c>
      <c r="AJ15" s="77" t="s">
        <v>118</v>
      </c>
      <c r="AK15" s="77">
        <v>947.29</v>
      </c>
      <c r="AL15" s="77">
        <v>172.47</v>
      </c>
      <c r="AM15" s="77">
        <v>297.75</v>
      </c>
      <c r="AN15" s="77" t="s">
        <v>433</v>
      </c>
      <c r="AO15" s="77">
        <v>570.74</v>
      </c>
      <c r="AP15" s="140">
        <v>4</v>
      </c>
      <c r="AQ15" s="77">
        <v>2756.49</v>
      </c>
      <c r="AR15" s="77">
        <v>502.85</v>
      </c>
      <c r="AS15" s="77">
        <v>1524.26</v>
      </c>
      <c r="AT15" s="77" t="s">
        <v>19</v>
      </c>
      <c r="AU15" s="77">
        <v>1184.1199999999999</v>
      </c>
      <c r="AV15" s="77">
        <v>689.84</v>
      </c>
      <c r="AW15" s="77">
        <v>4.2</v>
      </c>
      <c r="AX15" s="77">
        <v>1.9</v>
      </c>
      <c r="AY15" s="77">
        <v>4.5999999999999996</v>
      </c>
      <c r="AZ15" s="77">
        <v>203.18</v>
      </c>
      <c r="BA15" s="77">
        <v>1129.6600000000001</v>
      </c>
      <c r="BB15" s="77">
        <v>1295.69</v>
      </c>
      <c r="BC15" s="77">
        <v>646.37</v>
      </c>
      <c r="BD15" s="77">
        <v>474.88</v>
      </c>
      <c r="BE15" s="140">
        <v>1271</v>
      </c>
      <c r="BF15" s="140">
        <v>1106.69</v>
      </c>
      <c r="BG15" s="77">
        <v>249.71</v>
      </c>
      <c r="BH15" s="77"/>
      <c r="BI15" s="77"/>
      <c r="BJ15" s="77"/>
      <c r="BK15" s="97"/>
    </row>
    <row r="16" spans="1:63" x14ac:dyDescent="0.25">
      <c r="A16" s="12" t="s">
        <v>656</v>
      </c>
      <c r="B16" s="36">
        <v>2.9</v>
      </c>
      <c r="C16" s="36" t="s">
        <v>406</v>
      </c>
      <c r="D16" s="36">
        <v>3.8</v>
      </c>
      <c r="E16" s="36">
        <v>1.21</v>
      </c>
      <c r="F16" s="36">
        <v>9.25</v>
      </c>
      <c r="G16" s="36">
        <v>0.72</v>
      </c>
      <c r="H16" s="36">
        <v>2.46</v>
      </c>
      <c r="I16" s="69" t="s">
        <v>246</v>
      </c>
      <c r="J16" s="24">
        <v>4.6399999999999997</v>
      </c>
      <c r="K16" s="24">
        <v>2.08</v>
      </c>
      <c r="L16" s="69" t="s">
        <v>246</v>
      </c>
      <c r="M16" s="13">
        <v>3.12</v>
      </c>
      <c r="N16" s="23">
        <f>+(((N5*(N14*28.3))*(60))/1000000)*24</f>
        <v>4.7912615424000009</v>
      </c>
      <c r="O16" s="13">
        <v>2.73</v>
      </c>
      <c r="P16" s="13">
        <v>3.26</v>
      </c>
      <c r="Q16" s="13">
        <v>1.46</v>
      </c>
      <c r="R16" s="13">
        <v>1112.68</v>
      </c>
      <c r="S16" s="69" t="s">
        <v>246</v>
      </c>
      <c r="T16" s="13">
        <v>5692.6</v>
      </c>
      <c r="U16" s="13">
        <v>21101.06</v>
      </c>
      <c r="V16" s="13">
        <v>5461.53</v>
      </c>
      <c r="W16" s="13">
        <v>1.21</v>
      </c>
      <c r="X16" s="13">
        <v>2.4</v>
      </c>
      <c r="Y16" s="13">
        <v>2.02</v>
      </c>
      <c r="Z16" s="13">
        <v>4.82</v>
      </c>
      <c r="AA16" s="13">
        <v>27.35</v>
      </c>
      <c r="AB16" s="13">
        <v>5.16</v>
      </c>
      <c r="AC16" s="13">
        <v>34.270000000000003</v>
      </c>
      <c r="AD16" s="77">
        <v>0.43</v>
      </c>
      <c r="AE16" s="77">
        <v>1.93</v>
      </c>
      <c r="AF16" s="77">
        <v>1.99</v>
      </c>
      <c r="AG16" s="77">
        <v>1.69</v>
      </c>
      <c r="AH16" s="77">
        <v>1.91</v>
      </c>
      <c r="AI16" s="77" t="s">
        <v>246</v>
      </c>
      <c r="AJ16" s="77" t="s">
        <v>118</v>
      </c>
      <c r="AK16" s="77">
        <v>11.37</v>
      </c>
      <c r="AL16" s="77">
        <v>1.01</v>
      </c>
      <c r="AM16" s="77">
        <v>176</v>
      </c>
      <c r="AN16" s="77" t="s">
        <v>433</v>
      </c>
      <c r="AO16" s="77">
        <v>2.57</v>
      </c>
      <c r="AP16" s="140">
        <v>5.09</v>
      </c>
      <c r="AQ16" s="77">
        <v>22.86</v>
      </c>
      <c r="AR16" s="77">
        <v>5.79</v>
      </c>
      <c r="AS16" s="77">
        <v>12</v>
      </c>
      <c r="AT16" s="77" t="s">
        <v>19</v>
      </c>
      <c r="AU16" s="77">
        <v>14.57</v>
      </c>
      <c r="AV16" s="77">
        <v>11.14</v>
      </c>
      <c r="AW16" s="77" t="s">
        <v>574</v>
      </c>
      <c r="AX16" s="77">
        <v>5.88</v>
      </c>
      <c r="AY16" s="77">
        <v>5.54</v>
      </c>
      <c r="AZ16" s="77">
        <v>3.5</v>
      </c>
      <c r="BA16" s="77">
        <v>14.85</v>
      </c>
      <c r="BB16" s="77">
        <v>7.64</v>
      </c>
      <c r="BC16" s="77">
        <v>5.0999999999999996</v>
      </c>
      <c r="BD16" s="77">
        <v>10.82</v>
      </c>
      <c r="BE16" s="140">
        <v>14.31</v>
      </c>
      <c r="BF16" s="140" t="s">
        <v>704</v>
      </c>
      <c r="BG16" s="77">
        <v>2.71</v>
      </c>
      <c r="BH16" s="77"/>
      <c r="BI16" s="77"/>
      <c r="BJ16" s="77"/>
      <c r="BK16" s="97"/>
    </row>
    <row r="17" spans="1:63" x14ac:dyDescent="0.25">
      <c r="A17" s="12" t="s">
        <v>400</v>
      </c>
      <c r="B17" s="79"/>
      <c r="C17" s="69" t="s">
        <v>246</v>
      </c>
      <c r="D17" s="69" t="s">
        <v>246</v>
      </c>
      <c r="E17" s="69" t="s">
        <v>246</v>
      </c>
      <c r="F17" s="69" t="s">
        <v>246</v>
      </c>
      <c r="G17" s="69" t="s">
        <v>246</v>
      </c>
      <c r="H17" s="69" t="s">
        <v>246</v>
      </c>
      <c r="I17" s="69" t="s">
        <v>246</v>
      </c>
      <c r="J17" s="69" t="s">
        <v>246</v>
      </c>
      <c r="K17" s="69" t="s">
        <v>246</v>
      </c>
      <c r="L17" s="69" t="s">
        <v>246</v>
      </c>
      <c r="M17" s="69" t="s">
        <v>246</v>
      </c>
      <c r="N17" s="69" t="s">
        <v>246</v>
      </c>
      <c r="O17" s="69" t="s">
        <v>246</v>
      </c>
      <c r="P17" s="69" t="s">
        <v>246</v>
      </c>
      <c r="Q17" s="69" t="s">
        <v>246</v>
      </c>
      <c r="R17" s="69">
        <v>8.4</v>
      </c>
      <c r="S17" s="69">
        <v>6.69</v>
      </c>
      <c r="T17" s="69">
        <v>2.75</v>
      </c>
      <c r="U17" s="69">
        <v>0.96</v>
      </c>
      <c r="V17" s="69">
        <v>3.93</v>
      </c>
      <c r="W17" s="69">
        <v>1.36</v>
      </c>
      <c r="X17" s="69">
        <v>0.47299999999999998</v>
      </c>
      <c r="Y17" s="69">
        <v>0.58499999999999996</v>
      </c>
      <c r="Z17" s="69">
        <v>0.70299999999999996</v>
      </c>
      <c r="AA17" s="69">
        <v>3.56</v>
      </c>
      <c r="AB17" s="69">
        <v>6.07</v>
      </c>
      <c r="AC17" s="69">
        <v>5.76</v>
      </c>
      <c r="AD17" s="77">
        <v>4.0199999999999996</v>
      </c>
      <c r="AE17" s="77">
        <v>0.436</v>
      </c>
      <c r="AF17" s="77">
        <v>0.67800000000000005</v>
      </c>
      <c r="AG17" s="77">
        <v>3.61</v>
      </c>
      <c r="AH17" s="77">
        <v>2.71</v>
      </c>
      <c r="AI17" s="77">
        <v>1.68</v>
      </c>
      <c r="AJ17" s="77">
        <v>0.76100000000000001</v>
      </c>
      <c r="AK17" s="77">
        <v>4.0199999999999996</v>
      </c>
      <c r="AL17" s="77">
        <v>2.71</v>
      </c>
      <c r="AM17" s="77" t="s">
        <v>390</v>
      </c>
      <c r="AN17" s="77" t="s">
        <v>433</v>
      </c>
      <c r="AO17" s="77" t="s">
        <v>433</v>
      </c>
      <c r="AP17" s="140" t="s">
        <v>433</v>
      </c>
      <c r="AQ17" s="140" t="s">
        <v>433</v>
      </c>
      <c r="AR17" s="140" t="s">
        <v>433</v>
      </c>
      <c r="AS17" s="140" t="s">
        <v>433</v>
      </c>
      <c r="AT17" s="140" t="s">
        <v>433</v>
      </c>
      <c r="AU17" s="140" t="s">
        <v>433</v>
      </c>
      <c r="AV17" s="140" t="s">
        <v>433</v>
      </c>
      <c r="AW17" s="140" t="s">
        <v>433</v>
      </c>
      <c r="AX17" s="140" t="s">
        <v>433</v>
      </c>
      <c r="AY17" s="140" t="s">
        <v>433</v>
      </c>
      <c r="AZ17" s="140" t="s">
        <v>433</v>
      </c>
      <c r="BA17" s="140" t="s">
        <v>433</v>
      </c>
      <c r="BB17" s="140" t="s">
        <v>433</v>
      </c>
      <c r="BC17" s="140" t="s">
        <v>433</v>
      </c>
      <c r="BD17" s="140" t="s">
        <v>433</v>
      </c>
      <c r="BE17" s="140" t="s">
        <v>433</v>
      </c>
      <c r="BF17" s="140" t="s">
        <v>433</v>
      </c>
      <c r="BG17" s="140" t="s">
        <v>433</v>
      </c>
      <c r="BH17" s="77"/>
      <c r="BI17" s="77"/>
      <c r="BJ17" s="77"/>
      <c r="BK17" s="97"/>
    </row>
    <row r="18" spans="1:63" x14ac:dyDescent="0.25">
      <c r="A18" s="12" t="s">
        <v>401</v>
      </c>
      <c r="B18" s="79" t="s">
        <v>609</v>
      </c>
      <c r="C18" s="69" t="s">
        <v>246</v>
      </c>
      <c r="D18" s="69" t="s">
        <v>246</v>
      </c>
      <c r="E18" s="69" t="s">
        <v>246</v>
      </c>
      <c r="F18" s="69" t="s">
        <v>246</v>
      </c>
      <c r="G18" s="69" t="s">
        <v>246</v>
      </c>
      <c r="H18" s="69" t="s">
        <v>246</v>
      </c>
      <c r="I18" s="69" t="s">
        <v>246</v>
      </c>
      <c r="J18" s="69" t="s">
        <v>246</v>
      </c>
      <c r="K18" s="69" t="s">
        <v>246</v>
      </c>
      <c r="L18" s="69" t="s">
        <v>246</v>
      </c>
      <c r="M18" s="69" t="s">
        <v>246</v>
      </c>
      <c r="N18" s="69" t="s">
        <v>246</v>
      </c>
      <c r="O18" s="69" t="s">
        <v>246</v>
      </c>
      <c r="P18" s="69" t="s">
        <v>246</v>
      </c>
      <c r="Q18" s="69" t="s">
        <v>246</v>
      </c>
      <c r="R18" s="69">
        <v>158415.01999999999</v>
      </c>
      <c r="S18" s="69" t="s">
        <v>191</v>
      </c>
      <c r="T18" s="69">
        <v>447275.67</v>
      </c>
      <c r="U18" s="69">
        <v>1576607.61</v>
      </c>
      <c r="V18" s="69">
        <v>580102.92000000004</v>
      </c>
      <c r="W18" s="69">
        <v>40.17</v>
      </c>
      <c r="X18" s="69">
        <v>29.9</v>
      </c>
      <c r="Y18" s="69">
        <v>22.34</v>
      </c>
      <c r="Z18" s="69">
        <v>99.67</v>
      </c>
      <c r="AA18" s="69">
        <v>1284.8800000000001</v>
      </c>
      <c r="AB18" s="69">
        <v>626.36</v>
      </c>
      <c r="AC18" s="69">
        <v>2741.21</v>
      </c>
      <c r="AD18" s="77">
        <v>597.22</v>
      </c>
      <c r="AE18" s="77">
        <v>13.77</v>
      </c>
      <c r="AF18" s="77">
        <v>19.3</v>
      </c>
      <c r="AG18" s="77">
        <v>47.75</v>
      </c>
      <c r="AH18" s="77">
        <v>206.55</v>
      </c>
      <c r="AI18" s="77" t="s">
        <v>246</v>
      </c>
      <c r="AJ18" s="77" t="s">
        <v>118</v>
      </c>
      <c r="AK18" s="77">
        <v>761.62</v>
      </c>
      <c r="AL18" s="77">
        <v>129.84</v>
      </c>
      <c r="AM18" s="77" t="s">
        <v>433</v>
      </c>
      <c r="AN18" s="77" t="s">
        <v>390</v>
      </c>
      <c r="AO18" s="77" t="s">
        <v>433</v>
      </c>
      <c r="AP18" s="140" t="s">
        <v>433</v>
      </c>
      <c r="AQ18" s="140" t="s">
        <v>433</v>
      </c>
      <c r="AR18" s="140" t="s">
        <v>433</v>
      </c>
      <c r="AS18" s="140" t="s">
        <v>433</v>
      </c>
      <c r="AT18" s="140" t="s">
        <v>433</v>
      </c>
      <c r="AU18" s="140" t="s">
        <v>433</v>
      </c>
      <c r="AV18" s="140" t="s">
        <v>433</v>
      </c>
      <c r="AW18" s="140" t="s">
        <v>433</v>
      </c>
      <c r="AX18" s="140" t="s">
        <v>433</v>
      </c>
      <c r="AY18" s="140" t="s">
        <v>433</v>
      </c>
      <c r="AZ18" s="140" t="s">
        <v>433</v>
      </c>
      <c r="BA18" s="140" t="s">
        <v>433</v>
      </c>
      <c r="BB18" s="140" t="s">
        <v>433</v>
      </c>
      <c r="BC18" s="140" t="s">
        <v>433</v>
      </c>
      <c r="BD18" s="140" t="s">
        <v>433</v>
      </c>
      <c r="BE18" s="140" t="s">
        <v>433</v>
      </c>
      <c r="BF18" s="140" t="s">
        <v>433</v>
      </c>
      <c r="BG18" s="140" t="s">
        <v>433</v>
      </c>
      <c r="BH18" s="77"/>
      <c r="BI18" s="77"/>
      <c r="BJ18" s="77"/>
      <c r="BK18" s="97"/>
    </row>
    <row r="19" spans="1:63" x14ac:dyDescent="0.25">
      <c r="A19" s="12" t="s">
        <v>305</v>
      </c>
      <c r="B19" s="79"/>
      <c r="C19" s="69" t="s">
        <v>246</v>
      </c>
      <c r="D19" s="69" t="s">
        <v>246</v>
      </c>
      <c r="E19" s="69" t="s">
        <v>246</v>
      </c>
      <c r="F19" s="69" t="s">
        <v>246</v>
      </c>
      <c r="G19" s="69" t="s">
        <v>246</v>
      </c>
      <c r="H19" s="69" t="s">
        <v>246</v>
      </c>
      <c r="I19" s="69" t="s">
        <v>246</v>
      </c>
      <c r="J19" s="69" t="s">
        <v>246</v>
      </c>
      <c r="K19" s="69" t="s">
        <v>246</v>
      </c>
      <c r="L19" s="69" t="s">
        <v>246</v>
      </c>
      <c r="M19" s="69" t="s">
        <v>246</v>
      </c>
      <c r="N19" s="69" t="s">
        <v>246</v>
      </c>
      <c r="O19" s="69" t="s">
        <v>246</v>
      </c>
      <c r="P19" s="69" t="s">
        <v>246</v>
      </c>
      <c r="Q19" s="69" t="s">
        <v>246</v>
      </c>
      <c r="R19" s="69" t="s">
        <v>186</v>
      </c>
      <c r="S19" s="69" t="s">
        <v>186</v>
      </c>
      <c r="T19" s="69" t="s">
        <v>186</v>
      </c>
      <c r="U19" s="69" t="s">
        <v>186</v>
      </c>
      <c r="V19" s="69" t="s">
        <v>186</v>
      </c>
      <c r="W19" s="69" t="s">
        <v>186</v>
      </c>
      <c r="X19" s="69" t="s">
        <v>186</v>
      </c>
      <c r="Y19" s="69" t="s">
        <v>186</v>
      </c>
      <c r="Z19" s="69" t="s">
        <v>186</v>
      </c>
      <c r="AA19" s="69" t="s">
        <v>186</v>
      </c>
      <c r="AB19" s="69" t="s">
        <v>186</v>
      </c>
      <c r="AC19" s="69" t="s">
        <v>186</v>
      </c>
      <c r="AD19" s="77">
        <v>0.91500000000000004</v>
      </c>
      <c r="AE19" s="77">
        <v>0.98</v>
      </c>
      <c r="AF19" s="77">
        <v>1.1000000000000001</v>
      </c>
      <c r="AG19" s="77">
        <v>1.1000000000000001</v>
      </c>
      <c r="AH19" s="77">
        <v>0.72</v>
      </c>
      <c r="AI19" s="77">
        <v>1.1000000000000001</v>
      </c>
      <c r="AJ19" s="77" t="s">
        <v>118</v>
      </c>
      <c r="AK19" s="77">
        <v>1.1000000000000001</v>
      </c>
      <c r="AL19" s="77">
        <v>0.82</v>
      </c>
      <c r="AM19" s="77" t="s">
        <v>433</v>
      </c>
      <c r="AN19" s="77" t="s">
        <v>433</v>
      </c>
      <c r="AO19" s="77" t="s">
        <v>433</v>
      </c>
      <c r="AP19" s="140" t="s">
        <v>433</v>
      </c>
      <c r="AQ19" s="140" t="s">
        <v>433</v>
      </c>
      <c r="AR19" s="140" t="s">
        <v>433</v>
      </c>
      <c r="AS19" s="140" t="s">
        <v>433</v>
      </c>
      <c r="AT19" s="140" t="s">
        <v>433</v>
      </c>
      <c r="AU19" s="140" t="s">
        <v>433</v>
      </c>
      <c r="AV19" s="140" t="s">
        <v>433</v>
      </c>
      <c r="AW19" s="140" t="s">
        <v>433</v>
      </c>
      <c r="AX19" s="140" t="s">
        <v>433</v>
      </c>
      <c r="AY19" s="140" t="s">
        <v>433</v>
      </c>
      <c r="AZ19" s="140" t="s">
        <v>433</v>
      </c>
      <c r="BA19" s="140" t="s">
        <v>433</v>
      </c>
      <c r="BB19" s="140" t="s">
        <v>433</v>
      </c>
      <c r="BC19" s="140" t="s">
        <v>433</v>
      </c>
      <c r="BD19" s="140" t="s">
        <v>433</v>
      </c>
      <c r="BE19" s="140" t="s">
        <v>433</v>
      </c>
      <c r="BF19" s="140" t="s">
        <v>433</v>
      </c>
      <c r="BG19" s="140" t="s">
        <v>433</v>
      </c>
      <c r="BH19" s="77"/>
      <c r="BI19" s="77"/>
      <c r="BJ19" s="77"/>
      <c r="BK19" s="97"/>
    </row>
    <row r="20" spans="1:63" x14ac:dyDescent="0.25">
      <c r="A20" s="12" t="s">
        <v>678</v>
      </c>
      <c r="B20" s="79"/>
      <c r="C20" s="69" t="s">
        <v>246</v>
      </c>
      <c r="D20" s="69" t="s">
        <v>246</v>
      </c>
      <c r="E20" s="69" t="s">
        <v>246</v>
      </c>
      <c r="F20" s="69" t="s">
        <v>246</v>
      </c>
      <c r="G20" s="69" t="s">
        <v>246</v>
      </c>
      <c r="H20" s="69" t="s">
        <v>246</v>
      </c>
      <c r="I20" s="69" t="s">
        <v>246</v>
      </c>
      <c r="J20" s="69" t="s">
        <v>246</v>
      </c>
      <c r="K20" s="69" t="s">
        <v>246</v>
      </c>
      <c r="L20" s="69" t="s">
        <v>246</v>
      </c>
      <c r="M20" s="69" t="s">
        <v>246</v>
      </c>
      <c r="N20" s="69" t="s">
        <v>246</v>
      </c>
      <c r="O20" s="69" t="s">
        <v>246</v>
      </c>
      <c r="P20" s="69" t="s">
        <v>246</v>
      </c>
      <c r="Q20" s="69" t="s">
        <v>246</v>
      </c>
      <c r="R20" s="69" t="s">
        <v>239</v>
      </c>
      <c r="S20" s="69" t="s">
        <v>191</v>
      </c>
      <c r="T20" s="69" t="s">
        <v>239</v>
      </c>
      <c r="U20" s="69" t="s">
        <v>191</v>
      </c>
      <c r="V20" s="69" t="s">
        <v>239</v>
      </c>
      <c r="W20" s="69" t="s">
        <v>191</v>
      </c>
      <c r="X20" s="69" t="s">
        <v>239</v>
      </c>
      <c r="Y20" s="69" t="s">
        <v>191</v>
      </c>
      <c r="Z20" s="69" t="s">
        <v>239</v>
      </c>
      <c r="AA20" s="69" t="s">
        <v>191</v>
      </c>
      <c r="AB20" s="69" t="s">
        <v>239</v>
      </c>
      <c r="AC20" s="69" t="s">
        <v>240</v>
      </c>
      <c r="AD20" s="77">
        <v>135.93</v>
      </c>
      <c r="AE20" s="77">
        <v>30.95</v>
      </c>
      <c r="AF20" s="77">
        <v>31.32</v>
      </c>
      <c r="AG20" s="77">
        <v>30.93</v>
      </c>
      <c r="AH20" s="77">
        <v>274.38</v>
      </c>
      <c r="AI20" s="77" t="s">
        <v>246</v>
      </c>
      <c r="AJ20" s="77" t="s">
        <v>118</v>
      </c>
      <c r="AK20" s="77">
        <v>208.4</v>
      </c>
      <c r="AL20" s="77">
        <v>39.29</v>
      </c>
      <c r="AM20" s="77" t="s">
        <v>433</v>
      </c>
      <c r="AN20" s="77" t="s">
        <v>433</v>
      </c>
      <c r="AO20" s="77" t="s">
        <v>433</v>
      </c>
      <c r="AP20" s="140" t="s">
        <v>433</v>
      </c>
      <c r="AQ20" s="140" t="s">
        <v>433</v>
      </c>
      <c r="AR20" s="140" t="s">
        <v>433</v>
      </c>
      <c r="AS20" s="140" t="s">
        <v>433</v>
      </c>
      <c r="AT20" s="140" t="s">
        <v>433</v>
      </c>
      <c r="AU20" s="140" t="s">
        <v>433</v>
      </c>
      <c r="AV20" s="140" t="s">
        <v>433</v>
      </c>
      <c r="AW20" s="140" t="s">
        <v>433</v>
      </c>
      <c r="AX20" s="140" t="s">
        <v>433</v>
      </c>
      <c r="AY20" s="140" t="s">
        <v>433</v>
      </c>
      <c r="AZ20" s="140" t="s">
        <v>433</v>
      </c>
      <c r="BA20" s="140" t="s">
        <v>433</v>
      </c>
      <c r="BB20" s="140" t="s">
        <v>433</v>
      </c>
      <c r="BC20" s="140" t="s">
        <v>433</v>
      </c>
      <c r="BD20" s="140" t="s">
        <v>433</v>
      </c>
      <c r="BE20" s="140" t="s">
        <v>433</v>
      </c>
      <c r="BF20" s="140" t="s">
        <v>433</v>
      </c>
      <c r="BG20" s="140" t="s">
        <v>433</v>
      </c>
      <c r="BH20" s="77"/>
      <c r="BI20" s="77"/>
      <c r="BJ20" s="77"/>
      <c r="BK20" s="97"/>
    </row>
    <row r="21" spans="1:63" x14ac:dyDescent="0.25">
      <c r="I21"/>
      <c r="J21"/>
      <c r="K21"/>
    </row>
    <row r="22" spans="1:63" x14ac:dyDescent="0.25">
      <c r="A22" s="25" t="s">
        <v>219</v>
      </c>
    </row>
    <row r="23" spans="1:63" ht="39.6" x14ac:dyDescent="0.25">
      <c r="A23" s="26" t="s">
        <v>238</v>
      </c>
      <c r="C23" s="215" t="s">
        <v>145</v>
      </c>
      <c r="D23" s="216" t="s">
        <v>270</v>
      </c>
      <c r="E23" s="216" t="s">
        <v>146</v>
      </c>
      <c r="F23" s="216" t="s">
        <v>147</v>
      </c>
      <c r="G23" s="216" t="s">
        <v>148</v>
      </c>
      <c r="H23" s="216" t="s">
        <v>149</v>
      </c>
      <c r="I23" s="214" t="s">
        <v>151</v>
      </c>
      <c r="J23" s="192"/>
    </row>
    <row r="24" spans="1:63" x14ac:dyDescent="0.25">
      <c r="A24" s="8" t="s">
        <v>309</v>
      </c>
      <c r="B24" s="32">
        <v>39388</v>
      </c>
    </row>
    <row r="25" spans="1:63" x14ac:dyDescent="0.25">
      <c r="A25" s="12" t="s">
        <v>434</v>
      </c>
      <c r="B25" s="13">
        <v>29.63</v>
      </c>
      <c r="I25"/>
      <c r="J25"/>
      <c r="K25"/>
      <c r="O25" s="5"/>
    </row>
    <row r="26" spans="1:63" x14ac:dyDescent="0.25">
      <c r="A26" s="12" t="s">
        <v>530</v>
      </c>
      <c r="B26" s="13">
        <v>-99</v>
      </c>
      <c r="I26"/>
      <c r="J26"/>
      <c r="K26"/>
    </row>
    <row r="27" spans="1:63" x14ac:dyDescent="0.25">
      <c r="A27" s="12" t="s">
        <v>531</v>
      </c>
      <c r="B27" s="13">
        <v>4</v>
      </c>
      <c r="I27"/>
      <c r="J27"/>
      <c r="K27"/>
    </row>
    <row r="28" spans="1:63" x14ac:dyDescent="0.25">
      <c r="A28" s="12" t="s">
        <v>426</v>
      </c>
      <c r="B28" s="13">
        <v>0.41</v>
      </c>
      <c r="I28"/>
      <c r="J28"/>
      <c r="K28"/>
    </row>
    <row r="29" spans="1:63" x14ac:dyDescent="0.25">
      <c r="A29" s="12" t="s">
        <v>427</v>
      </c>
      <c r="B29" s="13">
        <v>0.41</v>
      </c>
      <c r="I29"/>
      <c r="J29"/>
      <c r="K29"/>
    </row>
  </sheetData>
  <phoneticPr fontId="12" type="noConversion"/>
  <hyperlinks>
    <hyperlink ref="D23" location="County!A1" display="County Map" xr:uid="{00000000-0004-0000-1B00-000000000000}"/>
    <hyperlink ref="E23" location="'Quad%201'!A1" display="Quad 1" xr:uid="{00000000-0004-0000-1B00-000001000000}"/>
    <hyperlink ref="F23" location="'Quad%202'!A1" display="Quad 2" xr:uid="{00000000-0004-0000-1B00-000002000000}"/>
    <hyperlink ref="G23" location="'Quad%203'!A1" display="Quad 3" xr:uid="{00000000-0004-0000-1B00-000003000000}"/>
    <hyperlink ref="H23" location="'Quad%204'!A1" display="Quad 4" xr:uid="{00000000-0004-0000-1B00-000004000000}"/>
  </hyperlinks>
  <pageMargins left="0.7" right="0.7" top="0.75" bottom="0.75" header="0.3" footer="0.3"/>
  <headerFooter>
    <oddHeader xml:space="preserve">&amp;LSteuben County Lakes Council&amp;RPrinted &amp;D
</oddHead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N30"/>
  <sheetViews>
    <sheetView topLeftCell="BC1" zoomScale="125" workbookViewId="0">
      <selection activeCell="BH13" sqref="BH13"/>
    </sheetView>
  </sheetViews>
  <sheetFormatPr defaultColWidth="8.6640625" defaultRowHeight="13.2" x14ac:dyDescent="0.25"/>
  <cols>
    <col min="1" max="1" width="30.6640625" customWidth="1"/>
    <col min="2" max="8" width="12" customWidth="1"/>
    <col min="9" max="11" width="12" style="6" customWidth="1"/>
    <col min="12" max="15" width="12" customWidth="1"/>
    <col min="16" max="29" width="12" style="5" customWidth="1"/>
    <col min="30" max="42" width="12" customWidth="1"/>
    <col min="43" max="43" width="12.109375" style="5" customWidth="1"/>
    <col min="44" max="44" width="13" style="5" customWidth="1"/>
    <col min="45" max="45" width="15.6640625" style="5" customWidth="1"/>
    <col min="46" max="51" width="12" style="5" customWidth="1"/>
    <col min="52" max="60" width="12" customWidth="1"/>
  </cols>
  <sheetData>
    <row r="1" spans="1:66" ht="17.399999999999999" x14ac:dyDescent="0.3">
      <c r="A1" s="52" t="s">
        <v>389</v>
      </c>
      <c r="B1" s="52"/>
      <c r="C1" s="52"/>
      <c r="D1" s="52"/>
      <c r="E1" s="52"/>
      <c r="F1" s="1"/>
      <c r="G1" s="1"/>
      <c r="H1" s="1"/>
    </row>
    <row r="2" spans="1:66" s="1" customFormat="1" x14ac:dyDescent="0.25">
      <c r="A2" s="89" t="s">
        <v>309</v>
      </c>
      <c r="B2" s="107">
        <v>39388</v>
      </c>
      <c r="C2" s="107">
        <v>39591</v>
      </c>
      <c r="D2" s="107">
        <v>39657</v>
      </c>
      <c r="E2" s="107">
        <v>39723</v>
      </c>
      <c r="F2" s="107">
        <v>39956</v>
      </c>
      <c r="G2" s="107">
        <v>40018</v>
      </c>
      <c r="H2" s="107">
        <v>40050</v>
      </c>
      <c r="I2" s="92">
        <v>40325</v>
      </c>
      <c r="J2" s="92">
        <v>40389</v>
      </c>
      <c r="K2" s="92">
        <v>40415</v>
      </c>
      <c r="L2" s="91">
        <v>40690</v>
      </c>
      <c r="M2" s="91">
        <v>40752</v>
      </c>
      <c r="N2" s="91">
        <v>40786</v>
      </c>
      <c r="O2" s="91">
        <v>41051</v>
      </c>
      <c r="P2" s="91">
        <v>41115</v>
      </c>
      <c r="Q2" s="91">
        <v>41127</v>
      </c>
      <c r="R2" s="91">
        <v>41360</v>
      </c>
      <c r="S2" s="91">
        <v>41383</v>
      </c>
      <c r="T2" s="91">
        <v>41418</v>
      </c>
      <c r="U2" s="91">
        <v>41453</v>
      </c>
      <c r="V2" s="91">
        <v>41481</v>
      </c>
      <c r="W2" s="91">
        <v>41515</v>
      </c>
      <c r="X2" s="91">
        <v>41547</v>
      </c>
      <c r="Y2" s="91">
        <v>41576</v>
      </c>
      <c r="Z2" s="91">
        <v>41604</v>
      </c>
      <c r="AA2" s="91">
        <v>41634</v>
      </c>
      <c r="AB2" s="91">
        <v>41668</v>
      </c>
      <c r="AC2" s="91">
        <v>41698</v>
      </c>
      <c r="AD2" s="91">
        <v>41788</v>
      </c>
      <c r="AE2" s="91">
        <v>41879</v>
      </c>
      <c r="AF2" s="91">
        <v>41964</v>
      </c>
      <c r="AG2" s="91">
        <v>42046</v>
      </c>
      <c r="AH2" s="91">
        <v>42145</v>
      </c>
      <c r="AI2" s="91">
        <v>42241</v>
      </c>
      <c r="AJ2" s="91">
        <v>42332</v>
      </c>
      <c r="AK2" s="91">
        <v>42516</v>
      </c>
      <c r="AL2" s="91">
        <v>42577</v>
      </c>
      <c r="AM2" s="91">
        <v>42605</v>
      </c>
      <c r="AN2" s="91">
        <v>42881</v>
      </c>
      <c r="AO2" s="91">
        <v>42936</v>
      </c>
      <c r="AP2" s="91">
        <v>42971</v>
      </c>
      <c r="AQ2" s="91">
        <v>43250</v>
      </c>
      <c r="AR2" s="91">
        <v>43311</v>
      </c>
      <c r="AS2" s="91">
        <v>43342</v>
      </c>
      <c r="AT2" s="91">
        <v>43599</v>
      </c>
      <c r="AU2" s="307">
        <v>43676</v>
      </c>
      <c r="AV2" s="91">
        <v>43706</v>
      </c>
      <c r="AW2" s="91">
        <v>43979</v>
      </c>
      <c r="AX2" s="91">
        <v>44036</v>
      </c>
      <c r="AY2" s="91">
        <v>44071</v>
      </c>
      <c r="AZ2" s="91">
        <v>44343</v>
      </c>
      <c r="BA2" s="91">
        <v>44399</v>
      </c>
      <c r="BB2" s="91">
        <v>44434</v>
      </c>
      <c r="BC2" s="308">
        <v>44707</v>
      </c>
      <c r="BD2" s="308">
        <v>44770</v>
      </c>
      <c r="BE2" s="333">
        <v>44795</v>
      </c>
      <c r="BF2" s="91">
        <v>45071</v>
      </c>
      <c r="BG2" s="91">
        <v>45119</v>
      </c>
      <c r="BH2" s="134"/>
      <c r="BI2" s="134"/>
      <c r="BJ2" s="134"/>
      <c r="BK2" s="134"/>
      <c r="BL2" s="134"/>
      <c r="BM2" s="134"/>
      <c r="BN2" s="134"/>
    </row>
    <row r="3" spans="1:66" x14ac:dyDescent="0.25">
      <c r="A3" s="93" t="s">
        <v>181</v>
      </c>
      <c r="B3" s="93">
        <v>1</v>
      </c>
      <c r="C3" s="93">
        <v>3</v>
      </c>
      <c r="D3" s="93">
        <v>30</v>
      </c>
      <c r="E3" s="93">
        <v>18</v>
      </c>
      <c r="F3" s="93">
        <v>90</v>
      </c>
      <c r="G3" s="93">
        <v>112</v>
      </c>
      <c r="H3" s="93">
        <v>14</v>
      </c>
      <c r="I3" s="95">
        <v>96</v>
      </c>
      <c r="J3" s="95">
        <v>54</v>
      </c>
      <c r="K3" s="95">
        <v>10</v>
      </c>
      <c r="L3" s="95">
        <v>84</v>
      </c>
      <c r="M3" s="77">
        <v>32</v>
      </c>
      <c r="N3" s="77">
        <v>108</v>
      </c>
      <c r="O3" s="77">
        <v>5.0999999999999996</v>
      </c>
      <c r="P3" s="77">
        <v>8</v>
      </c>
      <c r="Q3" s="77">
        <v>28.5</v>
      </c>
      <c r="R3" s="77">
        <v>60</v>
      </c>
      <c r="S3" s="120">
        <v>1408</v>
      </c>
      <c r="T3" s="77">
        <v>5</v>
      </c>
      <c r="U3" s="77">
        <v>11</v>
      </c>
      <c r="V3" s="77">
        <v>40</v>
      </c>
      <c r="W3" s="77">
        <v>29</v>
      </c>
      <c r="X3" s="77">
        <v>27</v>
      </c>
      <c r="Y3" s="77">
        <v>46</v>
      </c>
      <c r="Z3" s="77">
        <v>13</v>
      </c>
      <c r="AA3" s="77">
        <v>137</v>
      </c>
      <c r="AB3" s="77">
        <v>10</v>
      </c>
      <c r="AC3" s="77">
        <v>128</v>
      </c>
      <c r="AD3" s="77">
        <v>11</v>
      </c>
      <c r="AE3" s="77">
        <v>16</v>
      </c>
      <c r="AF3" s="77">
        <v>18</v>
      </c>
      <c r="AG3" s="77">
        <v>29</v>
      </c>
      <c r="AH3" s="77">
        <v>9</v>
      </c>
      <c r="AI3" s="77">
        <v>63</v>
      </c>
      <c r="AJ3" s="77">
        <v>2</v>
      </c>
      <c r="AK3" s="77" t="s">
        <v>245</v>
      </c>
      <c r="AL3" s="77" t="s">
        <v>637</v>
      </c>
      <c r="AM3" s="77">
        <v>5</v>
      </c>
      <c r="AN3" s="77">
        <v>84</v>
      </c>
      <c r="AO3" s="77">
        <v>10</v>
      </c>
      <c r="AP3" s="77">
        <v>10</v>
      </c>
      <c r="AQ3" s="77">
        <v>10</v>
      </c>
      <c r="AR3" s="77" t="s">
        <v>511</v>
      </c>
      <c r="AS3" s="77">
        <v>66.3</v>
      </c>
      <c r="AT3" s="77">
        <v>4.0999999999999996</v>
      </c>
      <c r="AU3" s="77">
        <v>7.5</v>
      </c>
      <c r="AV3" s="77">
        <v>17.5</v>
      </c>
      <c r="AW3" s="77">
        <v>8.5</v>
      </c>
      <c r="AX3" s="77">
        <v>6.3</v>
      </c>
      <c r="AY3" s="77">
        <v>6.3</v>
      </c>
      <c r="AZ3" s="77">
        <v>4.0999999999999996</v>
      </c>
      <c r="BA3" s="77">
        <v>1</v>
      </c>
      <c r="BB3" s="77">
        <v>8.6</v>
      </c>
      <c r="BC3" s="77" t="s">
        <v>258</v>
      </c>
      <c r="BD3" s="77">
        <v>1</v>
      </c>
      <c r="BE3" s="140">
        <v>6.3</v>
      </c>
      <c r="BF3" s="77">
        <v>1</v>
      </c>
      <c r="BG3" s="77">
        <v>3</v>
      </c>
      <c r="BH3" s="77"/>
      <c r="BI3" s="77"/>
      <c r="BJ3" s="77"/>
      <c r="BK3" s="77"/>
      <c r="BL3" s="77"/>
      <c r="BM3" s="77"/>
      <c r="BN3" s="77"/>
    </row>
    <row r="4" spans="1:66" x14ac:dyDescent="0.25">
      <c r="A4" s="98" t="s">
        <v>192</v>
      </c>
      <c r="B4" s="93"/>
      <c r="C4" s="110"/>
      <c r="D4" s="93"/>
      <c r="E4" s="110"/>
      <c r="F4" s="110">
        <v>39961</v>
      </c>
      <c r="G4" s="110">
        <v>40023</v>
      </c>
      <c r="H4" s="110"/>
      <c r="I4" s="95"/>
      <c r="J4" s="95"/>
      <c r="K4" s="95"/>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140"/>
      <c r="BF4" s="77"/>
      <c r="BG4" s="77"/>
      <c r="BH4" s="77"/>
      <c r="BI4" s="77"/>
      <c r="BJ4" s="77"/>
      <c r="BK4" s="77"/>
      <c r="BL4" s="77"/>
      <c r="BM4" s="77"/>
      <c r="BN4" s="77"/>
    </row>
    <row r="5" spans="1:66" x14ac:dyDescent="0.25">
      <c r="A5" s="93" t="s">
        <v>359</v>
      </c>
      <c r="B5" s="93" t="s">
        <v>412</v>
      </c>
      <c r="C5" s="93" t="s">
        <v>412</v>
      </c>
      <c r="D5" s="93">
        <v>0.04</v>
      </c>
      <c r="E5" s="93">
        <v>0.06</v>
      </c>
      <c r="F5" s="93">
        <v>0.03</v>
      </c>
      <c r="G5" s="93">
        <v>0.04</v>
      </c>
      <c r="H5" s="93">
        <v>0.03</v>
      </c>
      <c r="I5" s="108">
        <v>0.14000000000000001</v>
      </c>
      <c r="J5" s="95">
        <v>0.04</v>
      </c>
      <c r="K5" s="95">
        <v>0.04</v>
      </c>
      <c r="L5" s="77">
        <v>0.05</v>
      </c>
      <c r="M5" s="77">
        <v>0.04</v>
      </c>
      <c r="N5" s="77">
        <v>0.04</v>
      </c>
      <c r="O5" s="77">
        <v>2.8000000000000001E-2</v>
      </c>
      <c r="P5" s="77">
        <v>4.1000000000000002E-2</v>
      </c>
      <c r="Q5" s="77">
        <v>3.4000000000000002E-2</v>
      </c>
      <c r="R5" s="77">
        <v>5.3999999999999999E-2</v>
      </c>
      <c r="S5" s="77">
        <v>5.6000000000000001E-2</v>
      </c>
      <c r="T5" s="96">
        <v>8.2000000000000003E-2</v>
      </c>
      <c r="U5" s="77">
        <v>0.04</v>
      </c>
      <c r="V5" s="77">
        <v>5.6000000000000001E-2</v>
      </c>
      <c r="W5" s="77">
        <v>0.05</v>
      </c>
      <c r="X5" s="77">
        <v>5.2999999999999999E-2</v>
      </c>
      <c r="Y5" s="77">
        <v>5.0999999999999997E-2</v>
      </c>
      <c r="Z5" s="77">
        <v>6.5000000000000002E-2</v>
      </c>
      <c r="AA5" s="77">
        <v>4.9000000000000002E-2</v>
      </c>
      <c r="AB5" s="77">
        <v>4.7E-2</v>
      </c>
      <c r="AC5" s="120">
        <v>7.8E-2</v>
      </c>
      <c r="AD5" s="77">
        <v>5.7000000000000002E-2</v>
      </c>
      <c r="AE5" s="77">
        <v>5.6000000000000001E-2</v>
      </c>
      <c r="AF5" s="77">
        <v>6.3E-2</v>
      </c>
      <c r="AG5" s="77">
        <v>0.03</v>
      </c>
      <c r="AH5" s="77">
        <v>2.9000000000000001E-2</v>
      </c>
      <c r="AI5" s="77">
        <v>5.2999999999999999E-2</v>
      </c>
      <c r="AJ5" s="77">
        <v>5.2999999999999999E-2</v>
      </c>
      <c r="AK5" s="77">
        <v>2.1000000000000001E-2</v>
      </c>
      <c r="AL5" s="77">
        <v>1.7999999999999999E-2</v>
      </c>
      <c r="AM5" s="77">
        <v>2.4E-2</v>
      </c>
      <c r="AN5" s="77">
        <v>5.8000000000000003E-2</v>
      </c>
      <c r="AO5" s="77">
        <v>4.8000000000000001E-2</v>
      </c>
      <c r="AP5" s="77">
        <v>0.04</v>
      </c>
      <c r="AQ5" s="77">
        <v>6.2E-2</v>
      </c>
      <c r="AR5" s="120">
        <v>7.8E-2</v>
      </c>
      <c r="AS5" s="77">
        <v>5.2999999999999999E-2</v>
      </c>
      <c r="AT5" s="77">
        <v>5.8999999999999997E-2</v>
      </c>
      <c r="AU5" s="120">
        <v>0.08</v>
      </c>
      <c r="AV5" s="120">
        <v>8.4000000000000005E-2</v>
      </c>
      <c r="AW5" s="77">
        <v>7.2999999999999995E-2</v>
      </c>
      <c r="AX5" s="77">
        <v>2.9000000000000001E-2</v>
      </c>
      <c r="AY5" s="77">
        <v>6.9000000000000006E-2</v>
      </c>
      <c r="AZ5" s="77">
        <v>0.01</v>
      </c>
      <c r="BA5" s="77">
        <v>4.3999999999999997E-2</v>
      </c>
      <c r="BB5" s="77">
        <v>4.8000000000000001E-2</v>
      </c>
      <c r="BC5" s="77">
        <v>2.1999999999999999E-2</v>
      </c>
      <c r="BD5" s="77">
        <v>5.8000000000000003E-2</v>
      </c>
      <c r="BE5" s="195">
        <v>0.109</v>
      </c>
      <c r="BF5" s="77" t="s">
        <v>205</v>
      </c>
      <c r="BG5" s="77">
        <v>4.2000000000000003E-2</v>
      </c>
      <c r="BH5" s="77"/>
      <c r="BI5" s="77"/>
      <c r="BJ5" s="77"/>
      <c r="BK5" s="77"/>
      <c r="BL5" s="77"/>
      <c r="BM5" s="77"/>
      <c r="BN5" s="77"/>
    </row>
    <row r="6" spans="1:66" x14ac:dyDescent="0.25">
      <c r="A6" s="93" t="s">
        <v>360</v>
      </c>
      <c r="B6" s="93">
        <v>4</v>
      </c>
      <c r="C6" s="93">
        <v>3</v>
      </c>
      <c r="D6" s="93">
        <v>4</v>
      </c>
      <c r="E6" s="93" t="s">
        <v>406</v>
      </c>
      <c r="F6" s="93">
        <v>3</v>
      </c>
      <c r="G6" s="93">
        <v>5</v>
      </c>
      <c r="H6" s="93">
        <v>8</v>
      </c>
      <c r="I6" s="95">
        <v>4</v>
      </c>
      <c r="J6" s="95">
        <v>9</v>
      </c>
      <c r="K6" s="95">
        <v>8</v>
      </c>
      <c r="L6" s="95">
        <v>6</v>
      </c>
      <c r="M6" s="77">
        <v>15</v>
      </c>
      <c r="N6" s="77">
        <v>8</v>
      </c>
      <c r="O6" s="77" t="s">
        <v>283</v>
      </c>
      <c r="P6" s="77">
        <v>9</v>
      </c>
      <c r="Q6" s="77">
        <v>7</v>
      </c>
      <c r="R6" s="77">
        <v>5.79</v>
      </c>
      <c r="S6" s="77">
        <v>8.1999999999999993</v>
      </c>
      <c r="T6" s="77">
        <v>2.4700000000000002</v>
      </c>
      <c r="U6" s="77">
        <v>4.3600000000000003</v>
      </c>
      <c r="V6" s="77">
        <v>7.76</v>
      </c>
      <c r="W6" s="77">
        <v>7.4</v>
      </c>
      <c r="X6" s="77">
        <v>7.18</v>
      </c>
      <c r="Y6" s="77">
        <v>3.12</v>
      </c>
      <c r="Z6" s="77">
        <v>8</v>
      </c>
      <c r="AA6" s="77">
        <v>4</v>
      </c>
      <c r="AB6" s="77" t="s">
        <v>186</v>
      </c>
      <c r="AC6" s="77">
        <v>4.2</v>
      </c>
      <c r="AD6" s="77">
        <v>2</v>
      </c>
      <c r="AE6" s="77">
        <v>11</v>
      </c>
      <c r="AF6" s="77">
        <v>6.4</v>
      </c>
      <c r="AG6" s="77">
        <v>1.9</v>
      </c>
      <c r="AH6" s="77">
        <v>5.2</v>
      </c>
      <c r="AI6" s="77">
        <v>8.9</v>
      </c>
      <c r="AJ6" s="77">
        <v>4.5999999999999996</v>
      </c>
      <c r="AK6" s="77">
        <v>4.2</v>
      </c>
      <c r="AL6" s="77">
        <v>4.5</v>
      </c>
      <c r="AM6" s="77">
        <v>7.2</v>
      </c>
      <c r="AN6" s="77">
        <v>4</v>
      </c>
      <c r="AO6" s="77">
        <v>5.7</v>
      </c>
      <c r="AP6" s="77">
        <v>7.4</v>
      </c>
      <c r="AQ6" s="77">
        <v>3</v>
      </c>
      <c r="AR6" s="77">
        <v>8.6999999999999993</v>
      </c>
      <c r="AS6" s="77">
        <v>8.6999999999999993</v>
      </c>
      <c r="AT6" s="77">
        <v>4.8</v>
      </c>
      <c r="AU6" s="77">
        <v>13.5</v>
      </c>
      <c r="AV6" s="77">
        <v>8.4</v>
      </c>
      <c r="AW6" s="77">
        <v>3</v>
      </c>
      <c r="AX6" s="77">
        <v>4.5</v>
      </c>
      <c r="AY6" s="77">
        <v>1.7</v>
      </c>
      <c r="AZ6" s="77">
        <v>1.1000000000000001</v>
      </c>
      <c r="BA6" s="77">
        <v>3</v>
      </c>
      <c r="BB6" s="77">
        <v>5.0999999999999996</v>
      </c>
      <c r="BC6" s="77">
        <v>2.8</v>
      </c>
      <c r="BD6" s="77">
        <v>4.4000000000000004</v>
      </c>
      <c r="BE6" s="140">
        <v>14.2</v>
      </c>
      <c r="BF6" s="77">
        <v>10.8</v>
      </c>
      <c r="BG6" s="77">
        <v>9.1999999999999993</v>
      </c>
      <c r="BH6" s="77"/>
      <c r="BI6" s="77"/>
      <c r="BJ6" s="77"/>
      <c r="BK6" s="77"/>
      <c r="BL6" s="77"/>
      <c r="BM6" s="77"/>
      <c r="BN6" s="77"/>
    </row>
    <row r="7" spans="1:66" x14ac:dyDescent="0.25">
      <c r="A7" s="44"/>
      <c r="B7" s="44"/>
      <c r="C7" s="44"/>
      <c r="D7" s="44"/>
      <c r="E7" s="44"/>
      <c r="F7" s="44"/>
      <c r="G7" s="44"/>
      <c r="H7" s="44"/>
      <c r="L7" s="6"/>
      <c r="M7" s="5"/>
      <c r="N7" s="5"/>
      <c r="O7" s="5"/>
      <c r="AD7" s="5"/>
      <c r="AE7" s="5"/>
      <c r="AF7" s="5"/>
      <c r="AG7" s="5"/>
      <c r="AH7" s="5"/>
      <c r="AI7" s="5"/>
      <c r="AJ7" s="5"/>
      <c r="AK7" s="5"/>
      <c r="AL7" s="5"/>
      <c r="AM7" s="5"/>
      <c r="AN7" s="5"/>
      <c r="AO7" s="5"/>
      <c r="AP7" s="5"/>
      <c r="AZ7" s="5"/>
      <c r="BA7" s="5"/>
      <c r="BB7" s="5"/>
      <c r="BC7" s="5"/>
      <c r="BD7" s="5"/>
      <c r="BE7" s="5"/>
      <c r="BF7" s="5"/>
      <c r="BG7" s="5"/>
      <c r="BH7" s="5"/>
      <c r="BI7" s="5"/>
      <c r="BJ7" s="5"/>
      <c r="BK7" s="5"/>
      <c r="BL7" s="5"/>
      <c r="BM7" s="5"/>
      <c r="BN7" s="5"/>
    </row>
    <row r="8" spans="1:66" x14ac:dyDescent="0.25">
      <c r="A8" s="93" t="s">
        <v>361</v>
      </c>
      <c r="B8" s="112">
        <v>8.32</v>
      </c>
      <c r="C8" s="112">
        <v>10.93</v>
      </c>
      <c r="D8" s="231">
        <v>16.2</v>
      </c>
      <c r="E8" s="112">
        <v>5.19</v>
      </c>
      <c r="F8" s="112">
        <v>11.66</v>
      </c>
      <c r="G8" s="112">
        <v>11.38</v>
      </c>
      <c r="H8" s="112">
        <v>11.55</v>
      </c>
      <c r="I8" s="102">
        <v>7.43</v>
      </c>
      <c r="J8" s="102">
        <v>8.52</v>
      </c>
      <c r="K8" s="102">
        <v>7.84</v>
      </c>
      <c r="L8" s="102">
        <v>6.53</v>
      </c>
      <c r="M8" s="77">
        <v>8.3000000000000007</v>
      </c>
      <c r="N8" s="77">
        <v>6.58</v>
      </c>
      <c r="O8" s="77">
        <v>12.46</v>
      </c>
      <c r="P8" s="77">
        <v>8.51</v>
      </c>
      <c r="Q8" s="77">
        <v>7.08</v>
      </c>
      <c r="R8" s="77">
        <v>13.17</v>
      </c>
      <c r="S8" s="77">
        <v>9.66</v>
      </c>
      <c r="T8" s="77">
        <v>5.82</v>
      </c>
      <c r="U8" s="77">
        <v>6.47</v>
      </c>
      <c r="V8" s="77">
        <v>9.84</v>
      </c>
      <c r="W8" s="77">
        <v>9.4700000000000006</v>
      </c>
      <c r="X8" s="77">
        <v>7.06</v>
      </c>
      <c r="Y8" s="77">
        <v>8.2200000000000006</v>
      </c>
      <c r="Z8" s="77">
        <v>11.78</v>
      </c>
      <c r="AA8" s="77">
        <v>10.35</v>
      </c>
      <c r="AB8" s="77">
        <v>7.8</v>
      </c>
      <c r="AC8" s="77">
        <v>10.45</v>
      </c>
      <c r="AD8" s="77">
        <v>7.85</v>
      </c>
      <c r="AE8" s="77">
        <v>8.82</v>
      </c>
      <c r="AF8" s="77">
        <v>12.51</v>
      </c>
      <c r="AG8" s="77">
        <v>11.22</v>
      </c>
      <c r="AH8" s="77">
        <v>8.3800000000000008</v>
      </c>
      <c r="AI8" s="77">
        <v>5.0599999999999996</v>
      </c>
      <c r="AJ8" s="77" t="s">
        <v>49</v>
      </c>
      <c r="AK8" s="77">
        <v>8.07</v>
      </c>
      <c r="AL8" s="77">
        <v>7.96</v>
      </c>
      <c r="AM8" s="77">
        <v>6.64</v>
      </c>
      <c r="AN8" s="77"/>
      <c r="AO8" s="77">
        <v>11.45</v>
      </c>
      <c r="AP8" s="77">
        <v>7.21</v>
      </c>
      <c r="AQ8" s="77">
        <v>10.65</v>
      </c>
      <c r="AR8" s="120">
        <v>14.86</v>
      </c>
      <c r="AS8" s="77">
        <v>7.7</v>
      </c>
      <c r="AT8" s="77">
        <v>11.45</v>
      </c>
      <c r="AU8" s="77">
        <v>7.65</v>
      </c>
      <c r="AV8" s="77">
        <v>7.15</v>
      </c>
      <c r="AW8" s="77">
        <v>6.7</v>
      </c>
      <c r="AX8" s="77">
        <v>8.3000000000000007</v>
      </c>
      <c r="AY8" s="77">
        <v>7</v>
      </c>
      <c r="AZ8" s="77">
        <v>8.6</v>
      </c>
      <c r="BA8" s="77">
        <v>7.9</v>
      </c>
      <c r="BB8" s="77">
        <v>9.5</v>
      </c>
      <c r="BC8" s="77">
        <v>5.7</v>
      </c>
      <c r="BD8" s="77">
        <v>8.1999999999999993</v>
      </c>
      <c r="BE8" s="140">
        <v>8.3000000000000007</v>
      </c>
      <c r="BF8" s="77">
        <v>10.8</v>
      </c>
      <c r="BG8" s="77">
        <v>9.1999999999999993</v>
      </c>
      <c r="BH8" s="77"/>
      <c r="BI8" s="77"/>
      <c r="BJ8" s="77"/>
      <c r="BK8" s="77"/>
      <c r="BL8" s="77"/>
      <c r="BM8" s="77"/>
      <c r="BN8" s="77"/>
    </row>
    <row r="9" spans="1:66" x14ac:dyDescent="0.25">
      <c r="A9" s="93" t="s">
        <v>362</v>
      </c>
      <c r="B9" s="112">
        <v>8.49</v>
      </c>
      <c r="C9" s="112">
        <v>8.1</v>
      </c>
      <c r="D9" s="112">
        <v>8.61</v>
      </c>
      <c r="E9" s="112">
        <v>7.57</v>
      </c>
      <c r="F9" s="112">
        <v>8.09</v>
      </c>
      <c r="G9" s="112">
        <v>8.49</v>
      </c>
      <c r="H9" s="112">
        <v>8.16</v>
      </c>
      <c r="I9" s="102">
        <v>7.74</v>
      </c>
      <c r="J9" s="102">
        <v>8.1</v>
      </c>
      <c r="K9" s="102">
        <v>8.17</v>
      </c>
      <c r="L9" s="102">
        <v>7.77</v>
      </c>
      <c r="M9" s="77">
        <v>8.69</v>
      </c>
      <c r="N9" s="77">
        <v>7.84</v>
      </c>
      <c r="O9" s="77">
        <v>7.9</v>
      </c>
      <c r="P9" s="77">
        <v>8.15</v>
      </c>
      <c r="Q9" s="77">
        <v>7.95</v>
      </c>
      <c r="R9" s="77">
        <v>8.85</v>
      </c>
      <c r="S9" s="77">
        <v>8.1300000000000008</v>
      </c>
      <c r="T9" s="77">
        <v>8.07</v>
      </c>
      <c r="U9" s="77">
        <v>8.19</v>
      </c>
      <c r="V9" s="77">
        <v>8.65</v>
      </c>
      <c r="W9" s="77">
        <v>8.57</v>
      </c>
      <c r="X9" s="77">
        <v>8.3000000000000007</v>
      </c>
      <c r="Y9" s="77">
        <v>8.1199999999999992</v>
      </c>
      <c r="Z9" s="77">
        <v>8.5</v>
      </c>
      <c r="AA9" s="77">
        <v>7.84</v>
      </c>
      <c r="AB9" s="77">
        <v>7.68</v>
      </c>
      <c r="AC9" s="77">
        <v>7.67</v>
      </c>
      <c r="AD9" s="77">
        <v>8.26</v>
      </c>
      <c r="AE9" s="77">
        <v>8.65</v>
      </c>
      <c r="AF9" s="77">
        <v>8.26</v>
      </c>
      <c r="AG9" s="77">
        <v>7.69</v>
      </c>
      <c r="AH9" s="77">
        <v>8.32</v>
      </c>
      <c r="AI9" s="77">
        <v>8.2799999999999994</v>
      </c>
      <c r="AJ9" s="77">
        <v>8.27</v>
      </c>
      <c r="AK9" s="77">
        <v>8.33</v>
      </c>
      <c r="AL9" s="77">
        <v>8.4700000000000006</v>
      </c>
      <c r="AM9" s="77">
        <v>8.3699999999999992</v>
      </c>
      <c r="AN9" s="77">
        <v>8.01</v>
      </c>
      <c r="AO9" s="77">
        <v>8.41</v>
      </c>
      <c r="AP9" s="77">
        <v>8.14</v>
      </c>
      <c r="AQ9" s="77">
        <v>8.32</v>
      </c>
      <c r="AR9" s="77">
        <v>8.7899999999999991</v>
      </c>
      <c r="AS9" s="77">
        <v>8.26</v>
      </c>
      <c r="AT9" s="77">
        <v>8</v>
      </c>
      <c r="AU9" s="77">
        <v>8.1</v>
      </c>
      <c r="AV9" s="77">
        <v>8.1</v>
      </c>
      <c r="AW9" s="77">
        <v>7.89</v>
      </c>
      <c r="AX9" s="77">
        <v>8.34</v>
      </c>
      <c r="AY9" s="77">
        <v>8.31</v>
      </c>
      <c r="AZ9" s="77">
        <v>8.2799999999999994</v>
      </c>
      <c r="BA9" s="77">
        <v>8.07</v>
      </c>
      <c r="BB9" s="77">
        <v>8.57</v>
      </c>
      <c r="BC9" s="77">
        <v>8.43</v>
      </c>
      <c r="BD9" s="77">
        <v>8.17</v>
      </c>
      <c r="BE9" s="140">
        <v>8.2899999999999991</v>
      </c>
      <c r="BF9" s="77">
        <v>8.48</v>
      </c>
      <c r="BG9" s="77">
        <v>8.32</v>
      </c>
      <c r="BH9" s="77"/>
      <c r="BI9" s="77"/>
      <c r="BJ9" s="77"/>
      <c r="BK9" s="77"/>
      <c r="BL9" s="77"/>
      <c r="BM9" s="77"/>
      <c r="BN9" s="77"/>
    </row>
    <row r="10" spans="1:66" x14ac:dyDescent="0.25">
      <c r="A10" s="93" t="s">
        <v>679</v>
      </c>
      <c r="B10" s="93">
        <v>12.2</v>
      </c>
      <c r="C10" s="93">
        <v>19</v>
      </c>
      <c r="D10" s="93">
        <v>26.6</v>
      </c>
      <c r="E10" s="93">
        <v>17.600000000000001</v>
      </c>
      <c r="F10" s="93">
        <v>23.5</v>
      </c>
      <c r="G10" s="93">
        <v>24.9</v>
      </c>
      <c r="H10" s="93">
        <v>24.1</v>
      </c>
      <c r="I10" s="95">
        <v>22.3</v>
      </c>
      <c r="J10" s="95">
        <v>26.8</v>
      </c>
      <c r="K10" s="95">
        <v>25.8</v>
      </c>
      <c r="L10" s="95">
        <v>16.899999999999999</v>
      </c>
      <c r="M10" s="77">
        <v>28.6</v>
      </c>
      <c r="N10" s="119">
        <v>24</v>
      </c>
      <c r="O10" s="77">
        <v>22.1</v>
      </c>
      <c r="P10" s="77">
        <v>26.7</v>
      </c>
      <c r="Q10" s="77">
        <v>26.9</v>
      </c>
      <c r="R10" s="77">
        <v>3.7</v>
      </c>
      <c r="S10" s="77">
        <v>8.6999999999999993</v>
      </c>
      <c r="T10" s="77">
        <v>19.3</v>
      </c>
      <c r="U10" s="77">
        <v>26.4</v>
      </c>
      <c r="V10" s="77">
        <v>26.6</v>
      </c>
      <c r="W10" s="77">
        <v>27.4</v>
      </c>
      <c r="X10" s="77">
        <v>19.100000000000001</v>
      </c>
      <c r="Y10" s="77">
        <v>10.7</v>
      </c>
      <c r="Z10" s="77">
        <v>3.4</v>
      </c>
      <c r="AA10" s="77">
        <v>2.7</v>
      </c>
      <c r="AB10" s="77">
        <v>0.5</v>
      </c>
      <c r="AC10" s="77">
        <v>0.9</v>
      </c>
      <c r="AD10" s="77">
        <v>23.9</v>
      </c>
      <c r="AE10" s="77">
        <v>26.8</v>
      </c>
      <c r="AF10" s="77">
        <v>1.5</v>
      </c>
      <c r="AG10" s="77">
        <v>2.8</v>
      </c>
      <c r="AH10" s="77">
        <v>18.8</v>
      </c>
      <c r="AI10" s="77">
        <v>23</v>
      </c>
      <c r="AJ10" s="77" t="s">
        <v>548</v>
      </c>
      <c r="AK10" s="77">
        <v>23.3</v>
      </c>
      <c r="AL10" s="77">
        <v>29</v>
      </c>
      <c r="AM10" s="77">
        <v>25.8</v>
      </c>
      <c r="AN10" s="77">
        <v>18.600000000000001</v>
      </c>
      <c r="AO10" s="77">
        <v>26.9</v>
      </c>
      <c r="AP10" s="77">
        <v>23</v>
      </c>
      <c r="AQ10" s="77">
        <v>25.9</v>
      </c>
      <c r="AR10" s="77">
        <v>25.2</v>
      </c>
      <c r="AS10" s="77">
        <v>23.7</v>
      </c>
      <c r="AT10" s="77">
        <v>56.7</v>
      </c>
      <c r="AU10" s="77">
        <v>78.099999999999994</v>
      </c>
      <c r="AV10" s="77">
        <v>72.599999999999994</v>
      </c>
      <c r="AW10" s="77">
        <v>72.7</v>
      </c>
      <c r="AX10" s="77">
        <v>80.599999999999994</v>
      </c>
      <c r="AY10" s="77">
        <v>79.8</v>
      </c>
      <c r="AZ10" s="77">
        <v>71.7</v>
      </c>
      <c r="BA10" s="77">
        <v>76.7</v>
      </c>
      <c r="BB10" s="77">
        <v>82.1</v>
      </c>
      <c r="BC10" s="77">
        <v>67.8</v>
      </c>
      <c r="BD10" s="77">
        <v>77.3</v>
      </c>
      <c r="BE10" s="140">
        <v>75.099999999999994</v>
      </c>
      <c r="BF10" s="77">
        <v>67.400000000000006</v>
      </c>
      <c r="BG10" s="77">
        <v>78.2</v>
      </c>
      <c r="BH10" s="77"/>
      <c r="BI10" s="77"/>
      <c r="BJ10" s="77"/>
      <c r="BK10" s="77"/>
      <c r="BL10" s="77"/>
      <c r="BM10" s="77"/>
      <c r="BN10" s="77"/>
    </row>
    <row r="11" spans="1:66" x14ac:dyDescent="0.25">
      <c r="A11" s="93" t="s">
        <v>344</v>
      </c>
      <c r="B11" s="93"/>
      <c r="C11" s="93">
        <v>668</v>
      </c>
      <c r="D11" s="93">
        <v>522</v>
      </c>
      <c r="E11" s="93">
        <v>306.39999999999998</v>
      </c>
      <c r="F11" s="93">
        <v>568</v>
      </c>
      <c r="G11" s="93">
        <v>622</v>
      </c>
      <c r="H11" s="93">
        <v>628</v>
      </c>
      <c r="I11" s="95">
        <v>506</v>
      </c>
      <c r="J11" s="95">
        <v>610</v>
      </c>
      <c r="K11" s="95">
        <v>606</v>
      </c>
      <c r="L11" s="95">
        <v>533</v>
      </c>
      <c r="M11" s="77">
        <v>620</v>
      </c>
      <c r="N11" s="77">
        <v>618</v>
      </c>
      <c r="O11" s="77">
        <v>661</v>
      </c>
      <c r="P11" s="77">
        <v>577</v>
      </c>
      <c r="Q11" s="77">
        <v>576</v>
      </c>
      <c r="R11" s="77">
        <v>755</v>
      </c>
      <c r="S11" s="77">
        <v>731</v>
      </c>
      <c r="T11" s="77">
        <v>624</v>
      </c>
      <c r="U11" s="77">
        <v>696</v>
      </c>
      <c r="V11" s="77">
        <v>669</v>
      </c>
      <c r="W11" s="77">
        <v>626</v>
      </c>
      <c r="X11" s="77">
        <v>633</v>
      </c>
      <c r="Y11" s="77">
        <v>654</v>
      </c>
      <c r="Z11" s="77">
        <v>677</v>
      </c>
      <c r="AA11" s="77">
        <v>780</v>
      </c>
      <c r="AB11" s="77">
        <v>812.89</v>
      </c>
      <c r="AC11" s="77">
        <v>749.3</v>
      </c>
      <c r="AD11" s="77">
        <v>644</v>
      </c>
      <c r="AE11" s="77">
        <v>591</v>
      </c>
      <c r="AF11" s="77">
        <v>364.3</v>
      </c>
      <c r="AG11" s="77">
        <v>858</v>
      </c>
      <c r="AH11" s="77">
        <v>785</v>
      </c>
      <c r="AI11" s="77">
        <v>670</v>
      </c>
      <c r="AJ11" s="77" t="s">
        <v>548</v>
      </c>
      <c r="AK11" s="77">
        <v>699</v>
      </c>
      <c r="AL11" s="77">
        <v>643</v>
      </c>
      <c r="AM11" s="77">
        <v>601</v>
      </c>
      <c r="AN11" s="77">
        <v>589</v>
      </c>
      <c r="AO11" s="77" t="s">
        <v>84</v>
      </c>
      <c r="AP11" s="77">
        <v>647</v>
      </c>
      <c r="AQ11" s="77">
        <v>591</v>
      </c>
      <c r="AR11" s="77">
        <v>577</v>
      </c>
      <c r="AS11" s="77">
        <v>648</v>
      </c>
      <c r="AT11" s="77">
        <v>523</v>
      </c>
      <c r="AU11" s="77">
        <v>579</v>
      </c>
      <c r="AV11" s="77">
        <v>581</v>
      </c>
      <c r="AW11" s="77">
        <v>521</v>
      </c>
      <c r="AX11" s="77">
        <v>595</v>
      </c>
      <c r="AY11" s="77">
        <v>539</v>
      </c>
      <c r="AZ11" s="77">
        <v>792</v>
      </c>
      <c r="BA11" s="77">
        <v>575</v>
      </c>
      <c r="BB11" s="77">
        <v>551</v>
      </c>
      <c r="BC11" s="77">
        <v>922</v>
      </c>
      <c r="BD11" s="77">
        <v>519</v>
      </c>
      <c r="BE11" s="140">
        <v>521</v>
      </c>
      <c r="BF11" s="77">
        <v>572</v>
      </c>
      <c r="BG11" s="77">
        <v>647</v>
      </c>
      <c r="BH11" s="77"/>
      <c r="BI11" s="77"/>
      <c r="BJ11" s="77"/>
      <c r="BK11" s="77"/>
      <c r="BL11" s="77"/>
      <c r="BM11" s="77"/>
      <c r="BN11" s="77"/>
    </row>
    <row r="12" spans="1:66" x14ac:dyDescent="0.25">
      <c r="A12" s="93" t="s">
        <v>345</v>
      </c>
      <c r="B12" s="93"/>
      <c r="C12" s="93"/>
      <c r="D12" s="93"/>
      <c r="E12" s="93"/>
      <c r="F12" s="93"/>
      <c r="G12" s="93"/>
      <c r="H12" s="93"/>
      <c r="I12" s="95" t="s">
        <v>287</v>
      </c>
      <c r="J12" s="95"/>
      <c r="K12" s="95"/>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t="s">
        <v>478</v>
      </c>
      <c r="AW12" s="77"/>
      <c r="AX12" s="77"/>
      <c r="AY12" s="77"/>
      <c r="AZ12" s="77"/>
      <c r="BA12" s="77"/>
      <c r="BB12" s="77" t="s">
        <v>564</v>
      </c>
      <c r="BC12" s="77"/>
      <c r="BD12" s="77"/>
      <c r="BE12" s="140" t="s">
        <v>601</v>
      </c>
      <c r="BF12" s="77"/>
      <c r="BG12" s="77"/>
      <c r="BH12" s="77"/>
      <c r="BI12" s="77"/>
      <c r="BJ12" s="77"/>
      <c r="BK12" s="77"/>
      <c r="BL12" s="77"/>
      <c r="BM12" s="77"/>
      <c r="BN12" s="77"/>
    </row>
    <row r="13" spans="1:66" x14ac:dyDescent="0.25">
      <c r="A13" s="77" t="s">
        <v>404</v>
      </c>
      <c r="B13" s="93"/>
      <c r="C13" s="93"/>
      <c r="D13" s="93"/>
      <c r="E13" s="93"/>
      <c r="F13" s="93"/>
      <c r="G13" s="93"/>
      <c r="H13" s="93"/>
      <c r="I13" s="95"/>
      <c r="J13" s="95"/>
      <c r="K13" s="95"/>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140"/>
      <c r="BF13" s="77"/>
      <c r="BG13" s="77"/>
      <c r="BH13" s="77"/>
      <c r="BI13" s="77"/>
      <c r="BJ13" s="77"/>
      <c r="BK13" s="77"/>
      <c r="BL13" s="77"/>
      <c r="BM13" s="77"/>
      <c r="BN13" s="77"/>
    </row>
    <row r="14" spans="1:66" x14ac:dyDescent="0.25">
      <c r="A14" s="93" t="s">
        <v>216</v>
      </c>
      <c r="B14" s="112">
        <v>2269.3200000000002</v>
      </c>
      <c r="C14" s="112">
        <v>6613.61</v>
      </c>
      <c r="D14" s="112">
        <v>2545.46</v>
      </c>
      <c r="E14" s="112">
        <v>539.35</v>
      </c>
      <c r="F14" s="112" t="s">
        <v>433</v>
      </c>
      <c r="G14" s="112">
        <v>2194.52</v>
      </c>
      <c r="H14" s="112" t="s">
        <v>433</v>
      </c>
      <c r="I14" s="112" t="s">
        <v>433</v>
      </c>
      <c r="J14" s="102">
        <v>2992.48</v>
      </c>
      <c r="K14" s="102">
        <v>2550.94</v>
      </c>
      <c r="L14" s="112" t="s">
        <v>433</v>
      </c>
      <c r="M14" s="77">
        <v>2529.66</v>
      </c>
      <c r="N14" s="77">
        <v>1605.5</v>
      </c>
      <c r="O14" s="77">
        <v>2341.56</v>
      </c>
      <c r="P14" s="77">
        <v>1390.8</v>
      </c>
      <c r="Q14" s="77">
        <v>1022.98</v>
      </c>
      <c r="R14" s="77">
        <v>4400.78</v>
      </c>
      <c r="S14" s="77" t="s">
        <v>191</v>
      </c>
      <c r="T14" s="77">
        <v>4144.57</v>
      </c>
      <c r="U14" s="77">
        <v>6339.06</v>
      </c>
      <c r="V14" s="77">
        <v>324.13</v>
      </c>
      <c r="W14" s="77">
        <v>1048.99</v>
      </c>
      <c r="X14" s="77">
        <v>855.75</v>
      </c>
      <c r="Y14" s="77">
        <v>973.88</v>
      </c>
      <c r="Z14" s="77">
        <v>2210.7600000000002</v>
      </c>
      <c r="AA14" s="77">
        <v>10114.43</v>
      </c>
      <c r="AB14" s="77">
        <v>6.29</v>
      </c>
      <c r="AC14" s="77">
        <v>12534.91</v>
      </c>
      <c r="AD14" s="77">
        <v>5874.1</v>
      </c>
      <c r="AE14" s="77">
        <v>1178.31</v>
      </c>
      <c r="AF14" s="77">
        <v>1048.3499999999999</v>
      </c>
      <c r="AG14" s="77">
        <v>2770.65</v>
      </c>
      <c r="AH14" s="77">
        <v>2813.21</v>
      </c>
      <c r="AI14" s="77">
        <v>2859.89</v>
      </c>
      <c r="AJ14" s="77" t="s">
        <v>433</v>
      </c>
      <c r="AK14" s="77">
        <v>4865.49</v>
      </c>
      <c r="AL14" s="77">
        <v>1748.43</v>
      </c>
      <c r="AM14" s="77">
        <v>2312.8200000000002</v>
      </c>
      <c r="AN14" s="77" t="s">
        <v>433</v>
      </c>
      <c r="AO14" s="77">
        <v>3030.54</v>
      </c>
      <c r="AP14" s="77">
        <v>1590.4</v>
      </c>
      <c r="AQ14" s="77">
        <v>8854.35</v>
      </c>
      <c r="AR14" s="77">
        <v>2796.08</v>
      </c>
      <c r="AS14" s="77">
        <v>4780.4399999999996</v>
      </c>
      <c r="AT14" s="77">
        <v>9080.57</v>
      </c>
      <c r="AU14" s="77">
        <v>3666.12</v>
      </c>
      <c r="AV14" s="77">
        <v>1374.51</v>
      </c>
      <c r="AW14" s="77">
        <v>13912.71</v>
      </c>
      <c r="AX14" s="77">
        <v>2648.82</v>
      </c>
      <c r="AY14" s="77">
        <v>2174.2199999999998</v>
      </c>
      <c r="AZ14" s="77">
        <v>3318.79</v>
      </c>
      <c r="BA14" s="77">
        <v>6991.28</v>
      </c>
      <c r="BB14" s="77">
        <v>350.75</v>
      </c>
      <c r="BC14" s="77">
        <v>5812.14</v>
      </c>
      <c r="BD14" s="77">
        <v>4453.67</v>
      </c>
      <c r="BE14" s="140">
        <v>3934.45</v>
      </c>
      <c r="BF14" s="77">
        <v>3446.01</v>
      </c>
      <c r="BG14" s="77">
        <v>1677.93</v>
      </c>
      <c r="BH14" s="77"/>
      <c r="BI14" s="77"/>
      <c r="BJ14" s="77"/>
      <c r="BK14" s="77"/>
      <c r="BL14" s="77"/>
      <c r="BM14" s="77"/>
      <c r="BN14" s="77"/>
    </row>
    <row r="15" spans="1:66" x14ac:dyDescent="0.25">
      <c r="A15" s="93" t="s">
        <v>369</v>
      </c>
      <c r="B15" s="112">
        <v>369.92</v>
      </c>
      <c r="C15" s="112">
        <v>808.55</v>
      </c>
      <c r="D15" s="112">
        <v>414.93</v>
      </c>
      <c r="E15" s="112" t="s">
        <v>406</v>
      </c>
      <c r="F15" s="112" t="s">
        <v>433</v>
      </c>
      <c r="G15" s="112">
        <v>447.16</v>
      </c>
      <c r="H15" s="112" t="s">
        <v>433</v>
      </c>
      <c r="I15" s="112" t="s">
        <v>433</v>
      </c>
      <c r="J15" s="102">
        <v>1097.55</v>
      </c>
      <c r="K15" s="102">
        <v>831.65</v>
      </c>
      <c r="L15" s="112" t="s">
        <v>433</v>
      </c>
      <c r="M15" s="77">
        <v>1546.33</v>
      </c>
      <c r="N15" s="99">
        <f>+(((N6*(N14*28.3))*(60))/1000000)*24</f>
        <v>523.41868799999997</v>
      </c>
      <c r="O15" s="77" t="s">
        <v>433</v>
      </c>
      <c r="P15" s="77">
        <v>510.1</v>
      </c>
      <c r="Q15" s="77">
        <v>291.82</v>
      </c>
      <c r="R15" s="77">
        <v>109193.21</v>
      </c>
      <c r="S15" s="77" t="s">
        <v>191</v>
      </c>
      <c r="T15" s="77">
        <v>417907.28</v>
      </c>
      <c r="U15" s="77">
        <v>1128274.19</v>
      </c>
      <c r="V15" s="77">
        <v>1026743.61</v>
      </c>
      <c r="W15" s="77">
        <v>316.56</v>
      </c>
      <c r="X15" s="77">
        <v>250.57</v>
      </c>
      <c r="Y15" s="77">
        <v>123.91</v>
      </c>
      <c r="Z15" s="77">
        <v>721.25</v>
      </c>
      <c r="AA15" s="77">
        <v>1649.9</v>
      </c>
      <c r="AB15" s="77" t="s">
        <v>191</v>
      </c>
      <c r="AC15" s="77">
        <v>2146.9699999999998</v>
      </c>
      <c r="AD15" s="77">
        <v>479.1</v>
      </c>
      <c r="AE15" s="77">
        <v>528.58000000000004</v>
      </c>
      <c r="AF15" s="77">
        <v>273.62</v>
      </c>
      <c r="AG15" s="77">
        <v>25.13</v>
      </c>
      <c r="AH15" s="77">
        <v>596.57000000000005</v>
      </c>
      <c r="AI15" s="77" t="s">
        <v>246</v>
      </c>
      <c r="AJ15" s="77" t="s">
        <v>433</v>
      </c>
      <c r="AK15" s="77">
        <v>833.36</v>
      </c>
      <c r="AL15" s="77">
        <v>320.92</v>
      </c>
      <c r="AM15" s="77">
        <v>679.09</v>
      </c>
      <c r="AN15" s="77" t="s">
        <v>433</v>
      </c>
      <c r="AO15" s="77">
        <v>704.45</v>
      </c>
      <c r="AP15" s="77">
        <v>479.95</v>
      </c>
      <c r="AQ15" s="77">
        <v>1083.26</v>
      </c>
      <c r="AR15" s="77">
        <v>992.03</v>
      </c>
      <c r="AS15" s="77">
        <v>1696.07</v>
      </c>
      <c r="AT15" s="77">
        <v>4.8</v>
      </c>
      <c r="AU15" s="77">
        <v>2018.35</v>
      </c>
      <c r="AV15" s="77">
        <v>470.85</v>
      </c>
      <c r="AW15" s="77">
        <v>3</v>
      </c>
      <c r="AX15" s="77">
        <v>4.5</v>
      </c>
      <c r="AY15" s="77">
        <v>1.7</v>
      </c>
      <c r="AZ15" s="77">
        <v>148.88</v>
      </c>
      <c r="BA15" s="77">
        <v>855.33</v>
      </c>
      <c r="BB15" s="77">
        <v>72.95</v>
      </c>
      <c r="BC15" s="77">
        <v>663.67</v>
      </c>
      <c r="BD15" s="77">
        <v>799.15</v>
      </c>
      <c r="BE15" s="140">
        <v>2278.39</v>
      </c>
      <c r="BF15" s="77">
        <v>1545.84</v>
      </c>
      <c r="BG15" s="77">
        <v>301.08</v>
      </c>
      <c r="BH15" s="77"/>
      <c r="BI15" s="77"/>
      <c r="BJ15" s="77"/>
      <c r="BK15" s="77"/>
      <c r="BL15" s="77"/>
      <c r="BM15" s="77"/>
      <c r="BN15" s="77"/>
    </row>
    <row r="16" spans="1:66" x14ac:dyDescent="0.25">
      <c r="A16" s="148" t="s">
        <v>656</v>
      </c>
      <c r="B16" s="165" t="s">
        <v>406</v>
      </c>
      <c r="C16" s="165" t="s">
        <v>406</v>
      </c>
      <c r="D16" s="165">
        <v>4.1500000000000004</v>
      </c>
      <c r="E16" s="165">
        <v>1.32</v>
      </c>
      <c r="F16" s="165" t="s">
        <v>433</v>
      </c>
      <c r="G16" s="165">
        <v>3.58</v>
      </c>
      <c r="H16" s="165" t="s">
        <v>433</v>
      </c>
      <c r="I16" s="165" t="s">
        <v>433</v>
      </c>
      <c r="J16" s="166">
        <v>4.88</v>
      </c>
      <c r="K16" s="166">
        <v>4.16</v>
      </c>
      <c r="L16" s="165" t="s">
        <v>433</v>
      </c>
      <c r="M16" s="72">
        <v>4.12</v>
      </c>
      <c r="N16" s="168">
        <f>+(((N5*(N14*28.3))*(60))/1000000)*24</f>
        <v>2.6170934400000005</v>
      </c>
      <c r="O16" s="72">
        <v>2.67</v>
      </c>
      <c r="P16" s="72">
        <v>2.3199999999999998</v>
      </c>
      <c r="Q16" s="72">
        <v>1.42</v>
      </c>
      <c r="R16" s="72">
        <v>1018.38</v>
      </c>
      <c r="S16" s="72" t="s">
        <v>191</v>
      </c>
      <c r="T16" s="72">
        <v>13873.85</v>
      </c>
      <c r="U16" s="72">
        <v>10351.14</v>
      </c>
      <c r="V16" s="72">
        <v>7409.49</v>
      </c>
      <c r="W16" s="72">
        <v>2.14</v>
      </c>
      <c r="X16" s="72">
        <v>1.85</v>
      </c>
      <c r="Y16" s="72">
        <v>2.0299999999999998</v>
      </c>
      <c r="Z16" s="72">
        <v>5.86</v>
      </c>
      <c r="AA16" s="72">
        <v>20.21</v>
      </c>
      <c r="AB16" s="72">
        <v>6.29</v>
      </c>
      <c r="AC16" s="72">
        <v>39.869999999999997</v>
      </c>
      <c r="AD16" s="131">
        <v>13.65</v>
      </c>
      <c r="AE16" s="131">
        <v>2.69</v>
      </c>
      <c r="AF16" s="131">
        <v>2.69</v>
      </c>
      <c r="AG16" s="131">
        <v>3.39</v>
      </c>
      <c r="AH16" s="131">
        <v>3.33</v>
      </c>
      <c r="AI16" s="131">
        <v>6.18</v>
      </c>
      <c r="AJ16" s="77" t="s">
        <v>433</v>
      </c>
      <c r="AK16" s="131">
        <v>4.17</v>
      </c>
      <c r="AL16" s="131">
        <v>1.28</v>
      </c>
      <c r="AM16" s="131">
        <v>2.2599999999999998</v>
      </c>
      <c r="AN16" s="77" t="s">
        <v>433</v>
      </c>
      <c r="AO16" s="131">
        <v>5.93</v>
      </c>
      <c r="AP16" s="131">
        <v>2.59</v>
      </c>
      <c r="AQ16" s="131">
        <v>22.39</v>
      </c>
      <c r="AR16" s="131">
        <v>8.89</v>
      </c>
      <c r="AS16" s="172">
        <v>10.33</v>
      </c>
      <c r="AT16" s="131">
        <v>21.85</v>
      </c>
      <c r="AU16" s="131">
        <v>11.96</v>
      </c>
      <c r="AV16" s="131">
        <v>4.71</v>
      </c>
      <c r="AW16" s="131">
        <v>41.42</v>
      </c>
      <c r="AX16" s="131">
        <v>3.13</v>
      </c>
      <c r="AY16" s="131">
        <v>6.12</v>
      </c>
      <c r="AZ16" s="131">
        <v>1.35</v>
      </c>
      <c r="BA16" s="131">
        <v>12.54</v>
      </c>
      <c r="BB16" s="131">
        <v>0.69</v>
      </c>
      <c r="BC16" s="131">
        <v>5.21</v>
      </c>
      <c r="BD16" s="131">
        <v>10.53</v>
      </c>
      <c r="BE16" s="140">
        <v>17.489999999999998</v>
      </c>
      <c r="BF16" s="131" t="s">
        <v>704</v>
      </c>
      <c r="BG16" s="131">
        <v>2.87</v>
      </c>
      <c r="BH16" s="131"/>
      <c r="BI16" s="131"/>
      <c r="BJ16" s="131"/>
      <c r="BK16" s="131"/>
      <c r="BL16" s="131"/>
      <c r="BM16" s="131"/>
      <c r="BN16" s="131"/>
    </row>
    <row r="17" spans="1:66" x14ac:dyDescent="0.25">
      <c r="A17" s="12" t="s">
        <v>400</v>
      </c>
      <c r="B17" s="79"/>
      <c r="C17" s="36" t="s">
        <v>433</v>
      </c>
      <c r="D17" s="36" t="s">
        <v>433</v>
      </c>
      <c r="E17" s="36" t="s">
        <v>433</v>
      </c>
      <c r="F17" s="36" t="s">
        <v>433</v>
      </c>
      <c r="G17" s="36" t="s">
        <v>433</v>
      </c>
      <c r="H17" s="36" t="s">
        <v>433</v>
      </c>
      <c r="I17" s="36" t="s">
        <v>433</v>
      </c>
      <c r="J17" s="36" t="s">
        <v>433</v>
      </c>
      <c r="K17" s="36" t="s">
        <v>433</v>
      </c>
      <c r="L17" s="36" t="s">
        <v>433</v>
      </c>
      <c r="M17" s="36" t="s">
        <v>433</v>
      </c>
      <c r="N17" s="36" t="s">
        <v>433</v>
      </c>
      <c r="O17" s="36" t="s">
        <v>433</v>
      </c>
      <c r="P17" s="36" t="s">
        <v>433</v>
      </c>
      <c r="Q17" s="36" t="s">
        <v>433</v>
      </c>
      <c r="R17" s="12">
        <v>7.3</v>
      </c>
      <c r="S17" s="12">
        <v>6.29</v>
      </c>
      <c r="T17" s="12">
        <v>2.91</v>
      </c>
      <c r="U17" s="12">
        <v>2.88</v>
      </c>
      <c r="V17" s="12">
        <v>3.14</v>
      </c>
      <c r="W17" s="12">
        <v>1.58</v>
      </c>
      <c r="X17" s="12">
        <v>0.33300000000000002</v>
      </c>
      <c r="Y17" s="12">
        <v>0.33200000000000002</v>
      </c>
      <c r="Z17" s="12">
        <v>0.55200000000000005</v>
      </c>
      <c r="AA17" s="12">
        <v>1.46</v>
      </c>
      <c r="AB17" s="12">
        <v>5.15</v>
      </c>
      <c r="AC17" s="12">
        <v>4.92</v>
      </c>
      <c r="AD17" s="77">
        <v>3.3</v>
      </c>
      <c r="AE17" s="77">
        <v>0.316</v>
      </c>
      <c r="AF17" s="77">
        <v>0.68899999999999995</v>
      </c>
      <c r="AG17" s="77">
        <v>3.1</v>
      </c>
      <c r="AH17" s="77">
        <v>2.3199999999999998</v>
      </c>
      <c r="AI17" s="77">
        <v>1.46</v>
      </c>
      <c r="AJ17" s="77">
        <v>0.52700000000000002</v>
      </c>
      <c r="AK17" s="77">
        <v>3.45</v>
      </c>
      <c r="AL17" s="77">
        <v>1.95</v>
      </c>
      <c r="AM17" s="77" t="s">
        <v>433</v>
      </c>
      <c r="AN17" s="77" t="s">
        <v>433</v>
      </c>
      <c r="AO17" s="77" t="s">
        <v>433</v>
      </c>
      <c r="AP17" s="77" t="s">
        <v>433</v>
      </c>
      <c r="AQ17" s="77" t="s">
        <v>433</v>
      </c>
      <c r="AR17" s="77" t="s">
        <v>433</v>
      </c>
      <c r="AS17" s="140" t="s">
        <v>433</v>
      </c>
      <c r="AT17" s="77" t="s">
        <v>433</v>
      </c>
      <c r="AU17" s="77" t="s">
        <v>433</v>
      </c>
      <c r="AV17" s="140" t="s">
        <v>433</v>
      </c>
      <c r="AW17" s="77" t="s">
        <v>433</v>
      </c>
      <c r="AX17" s="77" t="s">
        <v>433</v>
      </c>
      <c r="AY17" s="140" t="s">
        <v>433</v>
      </c>
      <c r="AZ17" s="140" t="s">
        <v>433</v>
      </c>
      <c r="BA17" s="140" t="s">
        <v>433</v>
      </c>
      <c r="BB17" s="140" t="s">
        <v>433</v>
      </c>
      <c r="BC17" s="140" t="s">
        <v>433</v>
      </c>
      <c r="BD17" s="140" t="s">
        <v>433</v>
      </c>
      <c r="BE17" s="140" t="s">
        <v>433</v>
      </c>
      <c r="BF17" s="140" t="s">
        <v>433</v>
      </c>
      <c r="BG17" s="140" t="s">
        <v>433</v>
      </c>
      <c r="BH17" s="77"/>
      <c r="BI17" s="77"/>
      <c r="BJ17" s="77"/>
      <c r="BK17" s="77"/>
      <c r="BL17" s="77"/>
      <c r="BM17" s="77"/>
      <c r="BN17" s="77"/>
    </row>
    <row r="18" spans="1:66" x14ac:dyDescent="0.25">
      <c r="A18" s="12" t="s">
        <v>401</v>
      </c>
      <c r="B18" s="79" t="s">
        <v>609</v>
      </c>
      <c r="C18" s="36" t="s">
        <v>433</v>
      </c>
      <c r="D18" s="36" t="s">
        <v>433</v>
      </c>
      <c r="E18" s="36" t="s">
        <v>433</v>
      </c>
      <c r="F18" s="36" t="s">
        <v>433</v>
      </c>
      <c r="G18" s="36" t="s">
        <v>433</v>
      </c>
      <c r="H18" s="36" t="s">
        <v>433</v>
      </c>
      <c r="I18" s="36" t="s">
        <v>433</v>
      </c>
      <c r="J18" s="36" t="s">
        <v>433</v>
      </c>
      <c r="K18" s="36" t="s">
        <v>433</v>
      </c>
      <c r="L18" s="36" t="s">
        <v>433</v>
      </c>
      <c r="M18" s="36" t="s">
        <v>433</v>
      </c>
      <c r="N18" s="36" t="s">
        <v>433</v>
      </c>
      <c r="O18" s="36" t="s">
        <v>433</v>
      </c>
      <c r="P18" s="36" t="s">
        <v>433</v>
      </c>
      <c r="Q18" s="36" t="s">
        <v>433</v>
      </c>
      <c r="R18" s="12">
        <v>137670.20000000001</v>
      </c>
      <c r="S18" s="12" t="s">
        <v>408</v>
      </c>
      <c r="T18" s="12">
        <v>492352.31</v>
      </c>
      <c r="U18" s="12">
        <v>745282.07</v>
      </c>
      <c r="V18" s="12">
        <v>415460.69</v>
      </c>
      <c r="W18" s="12">
        <v>67.59</v>
      </c>
      <c r="X18" s="12">
        <v>11.62</v>
      </c>
      <c r="Y18" s="12">
        <v>13.19</v>
      </c>
      <c r="Z18" s="12">
        <v>49.97</v>
      </c>
      <c r="AA18" s="12">
        <v>602.21</v>
      </c>
      <c r="AB18" s="12">
        <v>688.97</v>
      </c>
      <c r="AC18" s="12">
        <v>25151.02</v>
      </c>
      <c r="AD18" s="77">
        <v>790.52</v>
      </c>
      <c r="AE18" s="77">
        <v>15.18</v>
      </c>
      <c r="AF18" s="77">
        <v>29.46</v>
      </c>
      <c r="AG18" s="77">
        <v>41</v>
      </c>
      <c r="AH18" s="77">
        <v>266.16000000000003</v>
      </c>
      <c r="AI18" s="77">
        <v>170.28</v>
      </c>
      <c r="AJ18" s="77" t="s">
        <v>433</v>
      </c>
      <c r="AK18" s="77">
        <v>684.54</v>
      </c>
      <c r="AL18" s="77">
        <v>139.06</v>
      </c>
      <c r="AM18" s="77" t="s">
        <v>433</v>
      </c>
      <c r="AN18" s="77" t="s">
        <v>433</v>
      </c>
      <c r="AO18" s="77" t="s">
        <v>433</v>
      </c>
      <c r="AP18" s="77" t="s">
        <v>433</v>
      </c>
      <c r="AQ18" s="77" t="s">
        <v>433</v>
      </c>
      <c r="AR18" s="77" t="s">
        <v>433</v>
      </c>
      <c r="AS18" s="140" t="s">
        <v>433</v>
      </c>
      <c r="AT18" s="77" t="s">
        <v>433</v>
      </c>
      <c r="AU18" s="77" t="s">
        <v>433</v>
      </c>
      <c r="AV18" s="140" t="s">
        <v>433</v>
      </c>
      <c r="AW18" s="77" t="s">
        <v>433</v>
      </c>
      <c r="AX18" s="77" t="s">
        <v>433</v>
      </c>
      <c r="AY18" s="140" t="s">
        <v>433</v>
      </c>
      <c r="AZ18" s="140" t="s">
        <v>433</v>
      </c>
      <c r="BA18" s="140" t="s">
        <v>433</v>
      </c>
      <c r="BB18" s="140" t="s">
        <v>433</v>
      </c>
      <c r="BC18" s="140" t="s">
        <v>433</v>
      </c>
      <c r="BD18" s="140" t="s">
        <v>433</v>
      </c>
      <c r="BE18" s="140" t="s">
        <v>433</v>
      </c>
      <c r="BF18" s="140" t="s">
        <v>433</v>
      </c>
      <c r="BG18" s="140" t="s">
        <v>433</v>
      </c>
      <c r="BH18" s="77"/>
      <c r="BI18" s="77"/>
      <c r="BJ18" s="77"/>
      <c r="BK18" s="77"/>
      <c r="BL18" s="77"/>
      <c r="BM18" s="77"/>
      <c r="BN18" s="77"/>
    </row>
    <row r="19" spans="1:66" x14ac:dyDescent="0.25">
      <c r="A19" s="12" t="s">
        <v>305</v>
      </c>
      <c r="B19" s="79"/>
      <c r="C19" s="36" t="s">
        <v>433</v>
      </c>
      <c r="D19" s="36" t="s">
        <v>433</v>
      </c>
      <c r="E19" s="36" t="s">
        <v>433</v>
      </c>
      <c r="F19" s="36" t="s">
        <v>433</v>
      </c>
      <c r="G19" s="36" t="s">
        <v>433</v>
      </c>
      <c r="H19" s="36" t="s">
        <v>433</v>
      </c>
      <c r="I19" s="36" t="s">
        <v>433</v>
      </c>
      <c r="J19" s="36" t="s">
        <v>433</v>
      </c>
      <c r="K19" s="36" t="s">
        <v>433</v>
      </c>
      <c r="L19" s="36" t="s">
        <v>433</v>
      </c>
      <c r="M19" s="36" t="s">
        <v>433</v>
      </c>
      <c r="N19" s="36" t="s">
        <v>433</v>
      </c>
      <c r="O19" s="36" t="s">
        <v>433</v>
      </c>
      <c r="P19" s="36" t="s">
        <v>433</v>
      </c>
      <c r="Q19" s="36" t="s">
        <v>433</v>
      </c>
      <c r="R19" s="12" t="s">
        <v>186</v>
      </c>
      <c r="S19" s="12" t="s">
        <v>186</v>
      </c>
      <c r="T19" s="12" t="s">
        <v>186</v>
      </c>
      <c r="U19" s="12" t="s">
        <v>186</v>
      </c>
      <c r="V19" s="12" t="s">
        <v>186</v>
      </c>
      <c r="W19" s="12" t="s">
        <v>186</v>
      </c>
      <c r="X19" s="12" t="s">
        <v>186</v>
      </c>
      <c r="Y19" s="12" t="s">
        <v>186</v>
      </c>
      <c r="Z19" s="12" t="s">
        <v>186</v>
      </c>
      <c r="AA19" s="12" t="s">
        <v>186</v>
      </c>
      <c r="AB19" s="12" t="s">
        <v>186</v>
      </c>
      <c r="AC19" s="12" t="s">
        <v>186</v>
      </c>
      <c r="AD19" s="77">
        <v>0.70499999999999996</v>
      </c>
      <c r="AE19" s="77">
        <v>1.4279999999999999</v>
      </c>
      <c r="AF19" s="77">
        <v>0.9</v>
      </c>
      <c r="AG19" s="77">
        <v>0.83</v>
      </c>
      <c r="AH19" s="77">
        <v>0.9</v>
      </c>
      <c r="AI19" s="77">
        <v>1.8</v>
      </c>
      <c r="AJ19" s="77" t="s">
        <v>433</v>
      </c>
      <c r="AK19" s="77">
        <v>0.94</v>
      </c>
      <c r="AL19" s="77">
        <v>1.1000000000000001</v>
      </c>
      <c r="AM19" s="77" t="s">
        <v>433</v>
      </c>
      <c r="AN19" s="77" t="s">
        <v>433</v>
      </c>
      <c r="AO19" s="77" t="s">
        <v>433</v>
      </c>
      <c r="AP19" s="77" t="s">
        <v>433</v>
      </c>
      <c r="AQ19" s="77" t="s">
        <v>433</v>
      </c>
      <c r="AR19" s="77" t="s">
        <v>433</v>
      </c>
      <c r="AS19" s="140" t="s">
        <v>433</v>
      </c>
      <c r="AT19" s="77" t="s">
        <v>433</v>
      </c>
      <c r="AU19" s="77" t="s">
        <v>433</v>
      </c>
      <c r="AV19" s="140" t="s">
        <v>433</v>
      </c>
      <c r="AW19" s="77" t="s">
        <v>433</v>
      </c>
      <c r="AX19" s="77" t="s">
        <v>433</v>
      </c>
      <c r="AY19" s="140" t="s">
        <v>433</v>
      </c>
      <c r="AZ19" s="140" t="s">
        <v>433</v>
      </c>
      <c r="BA19" s="140" t="s">
        <v>433</v>
      </c>
      <c r="BB19" s="140" t="s">
        <v>433</v>
      </c>
      <c r="BC19" s="140" t="s">
        <v>433</v>
      </c>
      <c r="BD19" s="140" t="s">
        <v>433</v>
      </c>
      <c r="BE19" s="140" t="s">
        <v>433</v>
      </c>
      <c r="BF19" s="140" t="s">
        <v>433</v>
      </c>
      <c r="BG19" s="140" t="s">
        <v>433</v>
      </c>
      <c r="BH19" s="77"/>
      <c r="BI19" s="77"/>
      <c r="BJ19" s="77"/>
      <c r="BK19" s="77"/>
      <c r="BL19" s="77"/>
      <c r="BM19" s="77"/>
      <c r="BN19" s="77"/>
    </row>
    <row r="20" spans="1:66" x14ac:dyDescent="0.25">
      <c r="A20" s="12" t="s">
        <v>678</v>
      </c>
      <c r="B20" s="79"/>
      <c r="C20" s="36" t="s">
        <v>433</v>
      </c>
      <c r="D20" s="36" t="s">
        <v>433</v>
      </c>
      <c r="E20" s="36" t="s">
        <v>433</v>
      </c>
      <c r="F20" s="36" t="s">
        <v>433</v>
      </c>
      <c r="G20" s="36" t="s">
        <v>433</v>
      </c>
      <c r="H20" s="36" t="s">
        <v>433</v>
      </c>
      <c r="I20" s="36" t="s">
        <v>433</v>
      </c>
      <c r="J20" s="36" t="s">
        <v>433</v>
      </c>
      <c r="K20" s="36" t="s">
        <v>433</v>
      </c>
      <c r="L20" s="36" t="s">
        <v>433</v>
      </c>
      <c r="M20" s="36" t="s">
        <v>433</v>
      </c>
      <c r="N20" s="36" t="s">
        <v>433</v>
      </c>
      <c r="O20" s="36" t="s">
        <v>433</v>
      </c>
      <c r="P20" s="36" t="s">
        <v>433</v>
      </c>
      <c r="Q20" s="36" t="s">
        <v>433</v>
      </c>
      <c r="R20" s="12" t="s">
        <v>239</v>
      </c>
      <c r="S20" s="12" t="s">
        <v>298</v>
      </c>
      <c r="T20" s="12" t="s">
        <v>191</v>
      </c>
      <c r="U20" s="12" t="s">
        <v>191</v>
      </c>
      <c r="V20" s="12" t="s">
        <v>191</v>
      </c>
      <c r="W20" s="12" t="s">
        <v>191</v>
      </c>
      <c r="X20" s="12" t="s">
        <v>191</v>
      </c>
      <c r="Y20" s="12" t="s">
        <v>191</v>
      </c>
      <c r="Z20" s="12" t="s">
        <v>191</v>
      </c>
      <c r="AA20" s="12" t="s">
        <v>191</v>
      </c>
      <c r="AB20" s="12" t="s">
        <v>191</v>
      </c>
      <c r="AC20" s="12" t="s">
        <v>191</v>
      </c>
      <c r="AD20" s="77">
        <v>168.88</v>
      </c>
      <c r="AE20" s="77">
        <v>68.62</v>
      </c>
      <c r="AF20" s="77">
        <v>38.479999999999997</v>
      </c>
      <c r="AG20" s="77">
        <v>93.78</v>
      </c>
      <c r="AH20" s="77">
        <v>596.57000000000005</v>
      </c>
      <c r="AI20" s="77">
        <v>209.93</v>
      </c>
      <c r="AJ20" s="77" t="s">
        <v>433</v>
      </c>
      <c r="AK20" s="77">
        <v>186.51</v>
      </c>
      <c r="AL20" s="77">
        <v>78.45</v>
      </c>
      <c r="AM20" s="77" t="s">
        <v>433</v>
      </c>
      <c r="AN20" s="77" t="s">
        <v>433</v>
      </c>
      <c r="AO20" s="77" t="s">
        <v>433</v>
      </c>
      <c r="AP20" s="77" t="s">
        <v>433</v>
      </c>
      <c r="AQ20" s="77" t="s">
        <v>433</v>
      </c>
      <c r="AR20" s="77" t="s">
        <v>433</v>
      </c>
      <c r="AS20" s="140" t="s">
        <v>433</v>
      </c>
      <c r="AT20" s="77" t="s">
        <v>433</v>
      </c>
      <c r="AU20" s="77" t="s">
        <v>433</v>
      </c>
      <c r="AV20" s="140" t="s">
        <v>433</v>
      </c>
      <c r="AW20" s="77" t="s">
        <v>433</v>
      </c>
      <c r="AX20" s="77" t="s">
        <v>433</v>
      </c>
      <c r="AY20" s="140" t="s">
        <v>433</v>
      </c>
      <c r="AZ20" s="140" t="s">
        <v>433</v>
      </c>
      <c r="BA20" s="140" t="s">
        <v>433</v>
      </c>
      <c r="BB20" s="140" t="s">
        <v>433</v>
      </c>
      <c r="BC20" s="140" t="s">
        <v>433</v>
      </c>
      <c r="BD20" s="140" t="s">
        <v>433</v>
      </c>
      <c r="BE20" s="140" t="s">
        <v>433</v>
      </c>
      <c r="BF20" s="140" t="s">
        <v>433</v>
      </c>
      <c r="BG20" s="140" t="s">
        <v>433</v>
      </c>
      <c r="BH20" s="77"/>
      <c r="BI20" s="77"/>
      <c r="BJ20" s="77"/>
      <c r="BK20" s="77"/>
      <c r="BL20" s="77"/>
      <c r="BM20" s="77"/>
      <c r="BN20" s="77"/>
    </row>
    <row r="22" spans="1:66" x14ac:dyDescent="0.25">
      <c r="A22" s="25" t="s">
        <v>219</v>
      </c>
    </row>
    <row r="23" spans="1:66" ht="39.6" x14ac:dyDescent="0.25">
      <c r="A23" s="26" t="s">
        <v>238</v>
      </c>
      <c r="C23" s="215" t="s">
        <v>145</v>
      </c>
      <c r="D23" s="216" t="s">
        <v>270</v>
      </c>
      <c r="E23" s="216" t="s">
        <v>146</v>
      </c>
      <c r="F23" s="216" t="s">
        <v>147</v>
      </c>
      <c r="G23" s="216" t="s">
        <v>148</v>
      </c>
      <c r="H23" s="216" t="s">
        <v>149</v>
      </c>
      <c r="I23" s="214" t="s">
        <v>151</v>
      </c>
      <c r="J23" s="192"/>
    </row>
    <row r="24" spans="1:66" x14ac:dyDescent="0.25">
      <c r="A24" s="8" t="s">
        <v>309</v>
      </c>
      <c r="B24" s="32">
        <v>39388</v>
      </c>
    </row>
    <row r="25" spans="1:66" x14ac:dyDescent="0.25">
      <c r="A25" s="12" t="s">
        <v>434</v>
      </c>
      <c r="B25" s="12">
        <v>27.74</v>
      </c>
    </row>
    <row r="26" spans="1:66" x14ac:dyDescent="0.25">
      <c r="A26" s="12" t="s">
        <v>530</v>
      </c>
      <c r="B26" s="12">
        <v>-122</v>
      </c>
    </row>
    <row r="27" spans="1:66" x14ac:dyDescent="0.25">
      <c r="A27" s="12" t="s">
        <v>531</v>
      </c>
      <c r="B27" s="12">
        <v>6</v>
      </c>
    </row>
    <row r="28" spans="1:66" x14ac:dyDescent="0.25">
      <c r="A28" s="12" t="s">
        <v>426</v>
      </c>
      <c r="B28" s="12">
        <v>0.3</v>
      </c>
    </row>
    <row r="29" spans="1:66" x14ac:dyDescent="0.25">
      <c r="A29" s="12" t="s">
        <v>427</v>
      </c>
      <c r="B29" s="12">
        <v>0.3</v>
      </c>
    </row>
    <row r="30" spans="1:66" x14ac:dyDescent="0.25">
      <c r="A30" s="12" t="s">
        <v>373</v>
      </c>
      <c r="B30" s="12">
        <v>0</v>
      </c>
    </row>
  </sheetData>
  <phoneticPr fontId="12" type="noConversion"/>
  <hyperlinks>
    <hyperlink ref="D23" location="County!A1" display="County Map" xr:uid="{00000000-0004-0000-1C00-000000000000}"/>
    <hyperlink ref="E23" location="'Quad%201'!A1" display="Quad 1" xr:uid="{00000000-0004-0000-1C00-000001000000}"/>
    <hyperlink ref="F23" location="'Quad%202'!A1" display="Quad 2" xr:uid="{00000000-0004-0000-1C00-000002000000}"/>
    <hyperlink ref="G23" location="'Quad%203'!A1" display="Quad 3" xr:uid="{00000000-0004-0000-1C00-000003000000}"/>
    <hyperlink ref="H23" location="'Quad%204'!A1" display="Quad 4" xr:uid="{00000000-0004-0000-1C00-000004000000}"/>
  </hyperlinks>
  <pageMargins left="0.7" right="0.7" top="0.75" bottom="0.75" header="0.3" footer="0.3"/>
  <headerFooter>
    <oddHeader xml:space="preserve">&amp;LSteuben County Lakes Council&amp;RPrinted &amp;D
</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O49"/>
  <sheetViews>
    <sheetView showGridLines="0" showRowColHeaders="0" topLeftCell="A10" zoomScale="115" zoomScaleNormal="115" zoomScalePageLayoutView="115" workbookViewId="0"/>
  </sheetViews>
  <sheetFormatPr defaultColWidth="8.6640625" defaultRowHeight="13.2" x14ac:dyDescent="0.25"/>
  <cols>
    <col min="12" max="12" width="8.44140625" customWidth="1"/>
  </cols>
  <sheetData>
    <row r="2" spans="2:15" s="183" customFormat="1" ht="15" x14ac:dyDescent="0.25">
      <c r="B2" s="183" t="s">
        <v>152</v>
      </c>
      <c r="F2" s="183" t="s">
        <v>645</v>
      </c>
      <c r="J2" s="183" t="s">
        <v>146</v>
      </c>
    </row>
    <row r="5" spans="2:15" s="183" customFormat="1" ht="15" x14ac:dyDescent="0.25">
      <c r="C5" s="183" t="s">
        <v>143</v>
      </c>
      <c r="G5" s="184"/>
      <c r="H5" s="184"/>
      <c r="I5" s="184"/>
      <c r="J5" s="184" t="s">
        <v>144</v>
      </c>
      <c r="K5" s="184"/>
      <c r="L5" s="184"/>
    </row>
    <row r="7" spans="2:15" ht="15" x14ac:dyDescent="0.25">
      <c r="N7" s="183"/>
    </row>
    <row r="8" spans="2:15" ht="15" x14ac:dyDescent="0.25">
      <c r="N8" s="190"/>
      <c r="O8" s="183"/>
    </row>
    <row r="9" spans="2:15" ht="15" x14ac:dyDescent="0.25">
      <c r="N9" s="184"/>
      <c r="O9" s="184"/>
    </row>
    <row r="10" spans="2:15" ht="15" x14ac:dyDescent="0.25">
      <c r="N10" s="184"/>
      <c r="O10" s="184"/>
    </row>
    <row r="49" spans="2:7" x14ac:dyDescent="0.25">
      <c r="B49" s="192" t="s">
        <v>151</v>
      </c>
      <c r="G49" s="136" t="s">
        <v>630</v>
      </c>
    </row>
  </sheetData>
  <phoneticPr fontId="12" type="noConversion"/>
  <hyperlinks>
    <hyperlink ref="J5" location="County!A1" display="Back to county map" xr:uid="{00000000-0004-0000-0200-000000000000}"/>
    <hyperlink ref="J5:K5" location="County!A1" display="Back to county map" xr:uid="{00000000-0004-0000-0200-000001000000}"/>
    <hyperlink ref="G49" r:id="rId1" xr:uid="{00000000-0004-0000-0200-000002000000}"/>
  </hyperlinks>
  <pageMargins left="0.7" right="0.7" top="0.75" bottom="0.75" header="0.3" footer="0.3"/>
  <headerFooter>
    <oddHeader xml:space="preserve">&amp;LSteuben County Lakes Council&amp;RPrinted &amp;D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K34"/>
  <sheetViews>
    <sheetView topLeftCell="BB1" zoomScale="125" workbookViewId="0">
      <selection activeCell="BH8" sqref="BH8"/>
    </sheetView>
  </sheetViews>
  <sheetFormatPr defaultColWidth="8.6640625" defaultRowHeight="13.2" x14ac:dyDescent="0.25"/>
  <cols>
    <col min="1" max="1" width="29" customWidth="1"/>
    <col min="2" max="8" width="12" customWidth="1"/>
    <col min="9" max="11" width="12" style="6" customWidth="1"/>
    <col min="12" max="29" width="12" style="5" customWidth="1"/>
    <col min="30" max="30" width="12" customWidth="1"/>
    <col min="31" max="44" width="12" style="5" customWidth="1"/>
    <col min="45" max="45" width="11.88671875" style="5" customWidth="1"/>
    <col min="46" max="46" width="12.33203125" style="5" customWidth="1"/>
    <col min="47" max="47" width="12.6640625" style="5" customWidth="1"/>
    <col min="48" max="48" width="11.109375" style="5" customWidth="1"/>
    <col min="49" max="51" width="12" style="5" customWidth="1"/>
    <col min="52" max="63" width="12" customWidth="1"/>
  </cols>
  <sheetData>
    <row r="1" spans="1:63" ht="17.399999999999999" x14ac:dyDescent="0.25">
      <c r="A1" s="7" t="s">
        <v>269</v>
      </c>
      <c r="B1" s="55"/>
      <c r="C1" s="55"/>
      <c r="D1" s="55"/>
      <c r="E1" s="55"/>
      <c r="F1" s="56"/>
      <c r="G1" s="56"/>
      <c r="H1" s="56"/>
    </row>
    <row r="2" spans="1:63" s="1" customFormat="1" x14ac:dyDescent="0.25">
      <c r="A2" s="89" t="s">
        <v>309</v>
      </c>
      <c r="B2" s="107">
        <v>39388</v>
      </c>
      <c r="C2" s="107">
        <v>39596</v>
      </c>
      <c r="D2" s="107">
        <v>39658</v>
      </c>
      <c r="E2" s="107">
        <v>39723</v>
      </c>
      <c r="F2" s="107">
        <v>39956</v>
      </c>
      <c r="G2" s="107">
        <v>40023</v>
      </c>
      <c r="H2" s="107">
        <v>40050</v>
      </c>
      <c r="I2" s="92">
        <v>40325</v>
      </c>
      <c r="J2" s="92">
        <v>40389</v>
      </c>
      <c r="K2" s="92">
        <v>40415</v>
      </c>
      <c r="L2" s="91">
        <v>40694</v>
      </c>
      <c r="M2" s="91">
        <v>40752</v>
      </c>
      <c r="N2" s="91">
        <v>40786</v>
      </c>
      <c r="O2" s="91">
        <v>41051</v>
      </c>
      <c r="P2" s="91">
        <v>41115</v>
      </c>
      <c r="Q2" s="91">
        <v>41127</v>
      </c>
      <c r="R2" s="91">
        <v>41361</v>
      </c>
      <c r="S2" s="91">
        <v>41383</v>
      </c>
      <c r="T2" s="91">
        <v>41418</v>
      </c>
      <c r="U2" s="91">
        <v>41453</v>
      </c>
      <c r="V2" s="91">
        <v>41484</v>
      </c>
      <c r="W2" s="91">
        <v>41515</v>
      </c>
      <c r="X2" s="91">
        <v>41547</v>
      </c>
      <c r="Y2" s="91">
        <v>41576</v>
      </c>
      <c r="Z2" s="91">
        <v>41604</v>
      </c>
      <c r="AA2" s="91">
        <v>41634</v>
      </c>
      <c r="AB2" s="91">
        <v>41668</v>
      </c>
      <c r="AC2" s="91">
        <v>41696</v>
      </c>
      <c r="AD2" s="91">
        <v>41788</v>
      </c>
      <c r="AE2" s="91">
        <v>41879</v>
      </c>
      <c r="AF2" s="91">
        <v>41964</v>
      </c>
      <c r="AG2" s="91">
        <v>42046</v>
      </c>
      <c r="AH2" s="91">
        <v>42146</v>
      </c>
      <c r="AI2" s="91">
        <v>42241</v>
      </c>
      <c r="AJ2" s="91">
        <v>42332</v>
      </c>
      <c r="AK2" s="91">
        <v>42517</v>
      </c>
      <c r="AL2" s="91">
        <v>42577</v>
      </c>
      <c r="AM2" s="91">
        <v>42606</v>
      </c>
      <c r="AN2" s="91">
        <v>42881</v>
      </c>
      <c r="AO2" s="91">
        <v>42936</v>
      </c>
      <c r="AP2" s="91">
        <v>42972</v>
      </c>
      <c r="AQ2" s="91">
        <v>43250</v>
      </c>
      <c r="AR2" s="91">
        <v>43311</v>
      </c>
      <c r="AS2" s="91">
        <v>43342</v>
      </c>
      <c r="AT2" s="91">
        <v>43595</v>
      </c>
      <c r="AU2" s="307">
        <v>43676</v>
      </c>
      <c r="AV2" s="91">
        <v>43706</v>
      </c>
      <c r="AW2" s="91">
        <v>43979</v>
      </c>
      <c r="AX2" s="91">
        <v>44036</v>
      </c>
      <c r="AY2" s="91">
        <v>44070</v>
      </c>
      <c r="AZ2" s="91">
        <v>44343</v>
      </c>
      <c r="BA2" s="91">
        <v>44398</v>
      </c>
      <c r="BB2" s="91">
        <v>44435</v>
      </c>
      <c r="BC2" s="308">
        <v>44707</v>
      </c>
      <c r="BD2" s="308">
        <v>44770</v>
      </c>
      <c r="BE2" s="308">
        <v>44795</v>
      </c>
      <c r="BF2" s="91">
        <v>45071</v>
      </c>
      <c r="BG2" s="91">
        <v>45119</v>
      </c>
      <c r="BH2" s="134"/>
      <c r="BI2" s="134"/>
      <c r="BJ2" s="134"/>
      <c r="BK2" s="134"/>
    </row>
    <row r="3" spans="1:63" x14ac:dyDescent="0.25">
      <c r="A3" s="93" t="s">
        <v>181</v>
      </c>
      <c r="B3" s="93">
        <v>116</v>
      </c>
      <c r="C3" s="93">
        <v>86</v>
      </c>
      <c r="D3" s="93">
        <v>154</v>
      </c>
      <c r="E3" s="93">
        <v>86</v>
      </c>
      <c r="F3" s="94">
        <v>740</v>
      </c>
      <c r="G3" s="94">
        <v>184</v>
      </c>
      <c r="H3" s="94">
        <v>146</v>
      </c>
      <c r="I3" s="95">
        <v>88</v>
      </c>
      <c r="J3" s="108">
        <v>264</v>
      </c>
      <c r="K3" s="95">
        <v>176</v>
      </c>
      <c r="L3" s="77">
        <v>110</v>
      </c>
      <c r="M3" s="96">
        <v>360</v>
      </c>
      <c r="N3" s="77">
        <v>156</v>
      </c>
      <c r="O3" s="77">
        <v>78.5</v>
      </c>
      <c r="P3" s="77">
        <v>140</v>
      </c>
      <c r="Q3" s="77">
        <v>131</v>
      </c>
      <c r="R3" s="77">
        <v>160</v>
      </c>
      <c r="S3" s="120">
        <v>600</v>
      </c>
      <c r="T3" s="77">
        <v>77</v>
      </c>
      <c r="U3" s="77">
        <v>277</v>
      </c>
      <c r="V3" s="77">
        <v>103</v>
      </c>
      <c r="W3" s="77">
        <v>82</v>
      </c>
      <c r="X3" s="77">
        <v>86</v>
      </c>
      <c r="Y3" s="77">
        <v>206</v>
      </c>
      <c r="Z3" s="77">
        <v>49</v>
      </c>
      <c r="AA3" s="77">
        <v>200</v>
      </c>
      <c r="AB3" s="77">
        <v>56</v>
      </c>
      <c r="AC3" s="77">
        <v>129</v>
      </c>
      <c r="AD3" s="77">
        <v>37</v>
      </c>
      <c r="AE3" s="120">
        <v>250</v>
      </c>
      <c r="AF3" s="77">
        <v>200</v>
      </c>
      <c r="AG3" s="77">
        <v>157</v>
      </c>
      <c r="AH3" s="77">
        <v>146</v>
      </c>
      <c r="AI3" s="77">
        <v>160</v>
      </c>
      <c r="AJ3" s="77">
        <v>72</v>
      </c>
      <c r="AK3" s="77">
        <v>52.4</v>
      </c>
      <c r="AL3" s="120">
        <v>235.5</v>
      </c>
      <c r="AM3" s="77">
        <v>156.5</v>
      </c>
      <c r="AN3" s="77">
        <v>83</v>
      </c>
      <c r="AO3" s="77">
        <v>132</v>
      </c>
      <c r="AP3" s="77">
        <v>106.5</v>
      </c>
      <c r="AQ3" s="77">
        <v>75</v>
      </c>
      <c r="AR3" s="77">
        <v>137.4</v>
      </c>
      <c r="AS3" s="77">
        <v>62</v>
      </c>
      <c r="AT3" s="77">
        <v>30.9</v>
      </c>
      <c r="AU3" s="77">
        <v>44.3</v>
      </c>
      <c r="AV3" s="77">
        <v>32.700000000000003</v>
      </c>
      <c r="AW3" s="77">
        <v>50.4</v>
      </c>
      <c r="AX3" s="77">
        <v>117.8</v>
      </c>
      <c r="AY3" s="77">
        <v>114.5</v>
      </c>
      <c r="AZ3" s="77">
        <v>118.7</v>
      </c>
      <c r="BA3" s="77">
        <v>125.9</v>
      </c>
      <c r="BB3" s="77">
        <v>167</v>
      </c>
      <c r="BC3" s="77">
        <v>79.400000000000006</v>
      </c>
      <c r="BD3" s="77">
        <v>65.7</v>
      </c>
      <c r="BE3" s="77">
        <v>125.9</v>
      </c>
      <c r="BF3" s="77">
        <v>167</v>
      </c>
      <c r="BG3" s="77">
        <v>201.4</v>
      </c>
      <c r="BH3" s="77"/>
      <c r="BI3" s="77"/>
      <c r="BJ3" s="77"/>
      <c r="BK3" s="77"/>
    </row>
    <row r="4" spans="1:63" x14ac:dyDescent="0.25">
      <c r="A4" s="115" t="s">
        <v>192</v>
      </c>
      <c r="B4" s="93"/>
      <c r="C4" s="110"/>
      <c r="D4" s="93"/>
      <c r="E4" s="110"/>
      <c r="F4" s="109">
        <v>39961</v>
      </c>
      <c r="G4" s="110"/>
      <c r="H4" s="110"/>
      <c r="I4" s="95"/>
      <c r="J4" s="111"/>
      <c r="K4" s="95"/>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row>
    <row r="5" spans="1:63" x14ac:dyDescent="0.25">
      <c r="A5" s="93" t="s">
        <v>359</v>
      </c>
      <c r="B5" s="93">
        <v>0.03</v>
      </c>
      <c r="C5" s="93" t="s">
        <v>412</v>
      </c>
      <c r="D5" s="93">
        <v>0.02</v>
      </c>
      <c r="E5" s="93">
        <v>0.05</v>
      </c>
      <c r="F5" s="93">
        <v>0.02</v>
      </c>
      <c r="G5" s="93">
        <v>0.02</v>
      </c>
      <c r="H5" s="93">
        <v>0.02</v>
      </c>
      <c r="I5" s="108">
        <v>0.14000000000000001</v>
      </c>
      <c r="J5" s="95">
        <v>0.04</v>
      </c>
      <c r="K5" s="95">
        <v>0.03</v>
      </c>
      <c r="L5" s="77">
        <v>0.06</v>
      </c>
      <c r="M5" s="77">
        <v>0.03</v>
      </c>
      <c r="N5" s="77">
        <v>0.02</v>
      </c>
      <c r="O5" s="77">
        <v>2.3E-2</v>
      </c>
      <c r="P5" s="77">
        <v>4.4999999999999998E-2</v>
      </c>
      <c r="Q5" s="77">
        <v>3.6000000000000004E-2</v>
      </c>
      <c r="R5" s="77">
        <v>4.4999999999999998E-2</v>
      </c>
      <c r="S5" s="120">
        <v>7.9000000000000001E-2</v>
      </c>
      <c r="T5" s="77">
        <v>3.6999999999999998E-2</v>
      </c>
      <c r="U5" s="77">
        <v>0.05</v>
      </c>
      <c r="V5" s="77">
        <v>2.5000000000000001E-2</v>
      </c>
      <c r="W5" s="77">
        <v>2.8000000000000001E-2</v>
      </c>
      <c r="X5" s="77">
        <v>5.6000000000000001E-2</v>
      </c>
      <c r="Y5" s="77">
        <v>1.2E-2</v>
      </c>
      <c r="Z5" s="77">
        <v>3.9E-2</v>
      </c>
      <c r="AA5" s="120">
        <v>7.6999999999999999E-2</v>
      </c>
      <c r="AB5" s="77">
        <v>2.8000000000000001E-2</v>
      </c>
      <c r="AC5" s="77">
        <v>5.5E-2</v>
      </c>
      <c r="AD5" s="77">
        <v>5.6000000000000001E-2</v>
      </c>
      <c r="AE5" s="77">
        <v>3.1E-2</v>
      </c>
      <c r="AF5" s="77">
        <v>0.04</v>
      </c>
      <c r="AG5" s="77">
        <v>3.1E-2</v>
      </c>
      <c r="AH5" s="77">
        <v>3.1E-2</v>
      </c>
      <c r="AI5" s="77">
        <v>2.3E-2</v>
      </c>
      <c r="AJ5" s="77">
        <v>1.0999999999999999E-2</v>
      </c>
      <c r="AK5" s="77">
        <v>5.0999999999999997E-2</v>
      </c>
      <c r="AL5" s="77">
        <v>1.4999999999999999E-2</v>
      </c>
      <c r="AM5" s="77">
        <v>0.02</v>
      </c>
      <c r="AN5" s="77">
        <v>5.5E-2</v>
      </c>
      <c r="AO5" s="77">
        <v>1.9E-2</v>
      </c>
      <c r="AP5" s="77">
        <v>2.9000000000000001E-2</v>
      </c>
      <c r="AQ5" s="77">
        <v>0.05</v>
      </c>
      <c r="AR5" s="77">
        <v>4.2000000000000003E-2</v>
      </c>
      <c r="AS5" s="77">
        <v>3.1E-2</v>
      </c>
      <c r="AT5" s="77">
        <v>5.8000000000000003E-2</v>
      </c>
      <c r="AU5" s="77">
        <v>4.2999999999999997E-2</v>
      </c>
      <c r="AV5" s="77">
        <v>5.0999999999999997E-2</v>
      </c>
      <c r="AW5" s="77">
        <v>7.0999999999999994E-2</v>
      </c>
      <c r="AX5" s="77">
        <v>1.4999999999999999E-2</v>
      </c>
      <c r="AY5" s="77">
        <v>4.2999999999999997E-2</v>
      </c>
      <c r="AZ5" s="77">
        <v>1.2E-2</v>
      </c>
      <c r="BA5" s="77">
        <v>5.0999999999999997E-2</v>
      </c>
      <c r="BB5" s="77">
        <v>2.9000000000000001E-2</v>
      </c>
      <c r="BC5" s="77">
        <v>2.1999999999999999E-2</v>
      </c>
      <c r="BD5" s="77">
        <v>3.6999999999999998E-2</v>
      </c>
      <c r="BE5" s="77">
        <v>3.4000000000000002E-2</v>
      </c>
      <c r="BF5" s="77">
        <v>8.9999999999999993E-3</v>
      </c>
      <c r="BG5" s="77">
        <v>2.7E-2</v>
      </c>
      <c r="BH5" s="77"/>
      <c r="BI5" s="77"/>
      <c r="BJ5" s="77"/>
      <c r="BK5" s="77"/>
    </row>
    <row r="6" spans="1:63" x14ac:dyDescent="0.25">
      <c r="A6" s="93" t="s">
        <v>360</v>
      </c>
      <c r="B6" s="93">
        <v>0.8</v>
      </c>
      <c r="C6" s="93">
        <v>26</v>
      </c>
      <c r="D6" s="93">
        <v>6</v>
      </c>
      <c r="E6" s="93" t="s">
        <v>406</v>
      </c>
      <c r="F6" s="93">
        <v>6</v>
      </c>
      <c r="G6" s="93">
        <v>3</v>
      </c>
      <c r="H6" s="93">
        <v>13</v>
      </c>
      <c r="I6" s="95">
        <v>14</v>
      </c>
      <c r="J6" s="95">
        <v>10</v>
      </c>
      <c r="K6" s="95">
        <v>2</v>
      </c>
      <c r="L6" s="77">
        <v>7</v>
      </c>
      <c r="M6" s="77">
        <v>10</v>
      </c>
      <c r="N6" s="77">
        <v>10</v>
      </c>
      <c r="O6" s="77">
        <v>7</v>
      </c>
      <c r="P6" s="77">
        <v>5</v>
      </c>
      <c r="Q6" s="77" t="s">
        <v>441</v>
      </c>
      <c r="R6" s="77">
        <v>5.46</v>
      </c>
      <c r="S6" s="77">
        <v>18.5</v>
      </c>
      <c r="T6" s="77">
        <v>4.05</v>
      </c>
      <c r="U6" s="77">
        <v>10.1</v>
      </c>
      <c r="V6" s="77">
        <v>1.89</v>
      </c>
      <c r="W6" s="77" t="s">
        <v>494</v>
      </c>
      <c r="X6" s="77" t="s">
        <v>284</v>
      </c>
      <c r="Y6" s="77" t="s">
        <v>186</v>
      </c>
      <c r="Z6" s="77">
        <v>6.36</v>
      </c>
      <c r="AA6" s="77">
        <v>12.2</v>
      </c>
      <c r="AB6" s="77">
        <v>2.6</v>
      </c>
      <c r="AC6" s="77">
        <v>5.6</v>
      </c>
      <c r="AD6" s="77">
        <v>4.2</v>
      </c>
      <c r="AE6" s="77">
        <v>2</v>
      </c>
      <c r="AF6" s="77">
        <v>4.3</v>
      </c>
      <c r="AG6" s="77">
        <v>3.6</v>
      </c>
      <c r="AH6" s="77">
        <v>3.4</v>
      </c>
      <c r="AI6" s="77">
        <v>2.6</v>
      </c>
      <c r="AJ6" s="77" t="s">
        <v>613</v>
      </c>
      <c r="AK6" s="77">
        <v>7.3</v>
      </c>
      <c r="AL6" s="77">
        <v>2.2000000000000002</v>
      </c>
      <c r="AM6" s="77">
        <v>4.7</v>
      </c>
      <c r="AN6" s="77">
        <v>6.2</v>
      </c>
      <c r="AO6" s="77" t="s">
        <v>444</v>
      </c>
      <c r="AP6" s="77">
        <v>1.8</v>
      </c>
      <c r="AQ6" s="77">
        <v>4.8</v>
      </c>
      <c r="AR6" s="77" t="s">
        <v>512</v>
      </c>
      <c r="AS6" s="77">
        <v>3.1</v>
      </c>
      <c r="AT6" s="77">
        <v>6.2</v>
      </c>
      <c r="AU6" s="77">
        <v>2.5</v>
      </c>
      <c r="AV6" s="77">
        <v>1.7</v>
      </c>
      <c r="AW6" s="77">
        <v>7.7</v>
      </c>
      <c r="AX6" s="77">
        <v>2.6</v>
      </c>
      <c r="AY6" s="77">
        <v>1</v>
      </c>
      <c r="AZ6" s="77">
        <v>2.7</v>
      </c>
      <c r="BA6" s="77">
        <v>2.6</v>
      </c>
      <c r="BB6" s="77">
        <v>1.8</v>
      </c>
      <c r="BC6" s="77">
        <v>2.8</v>
      </c>
      <c r="BD6" s="77">
        <v>1.8</v>
      </c>
      <c r="BE6" s="77">
        <v>2.1</v>
      </c>
      <c r="BF6" s="77">
        <v>2.2999999999999998</v>
      </c>
      <c r="BG6" s="77">
        <v>1.1000000000000001</v>
      </c>
      <c r="BH6" s="77"/>
      <c r="BI6" s="77"/>
      <c r="BJ6" s="77"/>
      <c r="BK6" s="77"/>
    </row>
    <row r="7" spans="1:63" x14ac:dyDescent="0.25">
      <c r="A7" s="44"/>
      <c r="B7" s="44"/>
      <c r="C7" s="44"/>
      <c r="D7" s="44"/>
      <c r="E7" s="44"/>
      <c r="F7" s="44"/>
      <c r="G7" s="44"/>
      <c r="H7" s="44"/>
      <c r="AD7" s="5"/>
      <c r="AZ7" s="5"/>
      <c r="BA7" s="5"/>
      <c r="BB7" s="5"/>
      <c r="BC7" s="5"/>
      <c r="BD7" s="5"/>
      <c r="BE7" s="5"/>
      <c r="BF7" s="5"/>
      <c r="BG7" s="5"/>
      <c r="BH7" s="5"/>
      <c r="BI7" s="5"/>
      <c r="BJ7" s="5"/>
      <c r="BK7" s="5"/>
    </row>
    <row r="8" spans="1:63" x14ac:dyDescent="0.25">
      <c r="A8" s="93" t="s">
        <v>361</v>
      </c>
      <c r="B8" s="112">
        <v>8.85</v>
      </c>
      <c r="C8" s="112">
        <v>8.48</v>
      </c>
      <c r="D8" s="112">
        <v>8.69</v>
      </c>
      <c r="E8" s="112">
        <v>7.67</v>
      </c>
      <c r="F8" s="112">
        <v>9.9600000000000009</v>
      </c>
      <c r="G8" s="112">
        <v>8.23</v>
      </c>
      <c r="H8" s="112">
        <v>8.98</v>
      </c>
      <c r="I8" s="102">
        <v>6.9</v>
      </c>
      <c r="J8" s="102">
        <v>6.25</v>
      </c>
      <c r="K8" s="102">
        <v>6.62</v>
      </c>
      <c r="L8" s="77">
        <v>9.75</v>
      </c>
      <c r="M8" s="77">
        <v>6.12</v>
      </c>
      <c r="N8" s="77">
        <v>6.79</v>
      </c>
      <c r="O8" s="77">
        <v>8.5399999999999991</v>
      </c>
      <c r="P8" s="77">
        <v>7.37</v>
      </c>
      <c r="Q8" s="77">
        <v>7.2</v>
      </c>
      <c r="R8" s="77">
        <v>11.65</v>
      </c>
      <c r="S8" s="77">
        <v>8.85</v>
      </c>
      <c r="T8" s="77">
        <v>7.27</v>
      </c>
      <c r="U8" s="77">
        <v>5.64</v>
      </c>
      <c r="V8" s="77">
        <v>7.45</v>
      </c>
      <c r="W8" s="77">
        <v>8.9</v>
      </c>
      <c r="X8" s="77">
        <v>8.18</v>
      </c>
      <c r="Y8" s="77">
        <v>7.59</v>
      </c>
      <c r="Z8" s="77">
        <v>10.41</v>
      </c>
      <c r="AA8" s="77">
        <v>12.84</v>
      </c>
      <c r="AB8" s="77">
        <v>9.43</v>
      </c>
      <c r="AC8" s="77">
        <v>10.84</v>
      </c>
      <c r="AD8" s="77">
        <v>7.61</v>
      </c>
      <c r="AE8" s="77">
        <v>7.8</v>
      </c>
      <c r="AF8" s="77">
        <v>11.02</v>
      </c>
      <c r="AG8" s="77">
        <v>1</v>
      </c>
      <c r="AH8" s="77">
        <v>8.32</v>
      </c>
      <c r="AI8" s="77">
        <v>6.31</v>
      </c>
      <c r="AJ8" s="77"/>
      <c r="AK8" s="77">
        <v>9.35</v>
      </c>
      <c r="AL8" s="77">
        <v>7.06</v>
      </c>
      <c r="AM8" s="77">
        <v>7.14</v>
      </c>
      <c r="AN8" s="77"/>
      <c r="AO8" s="77"/>
      <c r="AP8" s="77">
        <v>9.31</v>
      </c>
      <c r="AQ8" s="77">
        <v>7.88</v>
      </c>
      <c r="AR8" s="77">
        <v>8.15</v>
      </c>
      <c r="AS8" s="77">
        <v>5.85</v>
      </c>
      <c r="AT8" s="77">
        <v>9.42</v>
      </c>
      <c r="AU8" s="77">
        <v>6.6</v>
      </c>
      <c r="AV8" s="77">
        <v>6.28</v>
      </c>
      <c r="AW8" s="77">
        <v>6.5</v>
      </c>
      <c r="AX8" s="77">
        <v>6.7</v>
      </c>
      <c r="AY8" s="77">
        <v>7.5</v>
      </c>
      <c r="AZ8" s="77">
        <v>7.6</v>
      </c>
      <c r="BA8" s="77">
        <v>7.7</v>
      </c>
      <c r="BB8" s="77">
        <v>6.1</v>
      </c>
      <c r="BC8" s="77">
        <v>8.4</v>
      </c>
      <c r="BD8" s="77">
        <v>7</v>
      </c>
      <c r="BE8" s="77">
        <v>6.6</v>
      </c>
      <c r="BF8" s="77">
        <v>9.6999999999999993</v>
      </c>
      <c r="BG8" s="77">
        <v>9.9</v>
      </c>
      <c r="BH8" s="77"/>
      <c r="BI8" s="77"/>
      <c r="BJ8" s="77"/>
      <c r="BK8" s="77"/>
    </row>
    <row r="9" spans="1:63" x14ac:dyDescent="0.25">
      <c r="A9" s="93" t="s">
        <v>362</v>
      </c>
      <c r="B9" s="112">
        <v>8.1</v>
      </c>
      <c r="C9" s="112">
        <v>7.77</v>
      </c>
      <c r="D9" s="112">
        <v>7.78</v>
      </c>
      <c r="E9" s="112">
        <v>7.7</v>
      </c>
      <c r="F9" s="112">
        <v>7.86</v>
      </c>
      <c r="G9" s="112">
        <v>8.06</v>
      </c>
      <c r="H9" s="112">
        <v>7.45</v>
      </c>
      <c r="I9" s="102">
        <v>7.77</v>
      </c>
      <c r="J9" s="102">
        <v>7.71</v>
      </c>
      <c r="K9" s="102">
        <v>7.89</v>
      </c>
      <c r="L9" s="77">
        <v>7.88</v>
      </c>
      <c r="M9" s="77">
        <v>8.08</v>
      </c>
      <c r="N9" s="77">
        <v>7.49</v>
      </c>
      <c r="O9" s="77">
        <v>8.18</v>
      </c>
      <c r="P9" s="77">
        <v>7.67</v>
      </c>
      <c r="Q9" s="77">
        <v>7.59</v>
      </c>
      <c r="R9" s="77">
        <v>7.95</v>
      </c>
      <c r="S9" s="77">
        <v>7.95</v>
      </c>
      <c r="T9" s="77">
        <v>7.97</v>
      </c>
      <c r="U9" s="77">
        <v>8.09</v>
      </c>
      <c r="V9" s="77">
        <v>8.09</v>
      </c>
      <c r="W9" s="77">
        <v>8.19</v>
      </c>
      <c r="X9" s="77">
        <v>8.06</v>
      </c>
      <c r="Y9" s="77">
        <v>7.87</v>
      </c>
      <c r="Z9" s="77">
        <v>8.1</v>
      </c>
      <c r="AA9" s="77">
        <v>7.95</v>
      </c>
      <c r="AB9" s="77">
        <v>7.83</v>
      </c>
      <c r="AC9" s="77">
        <v>7.82</v>
      </c>
      <c r="AD9" s="77">
        <v>8.18</v>
      </c>
      <c r="AE9" s="77">
        <v>8</v>
      </c>
      <c r="AF9" s="77">
        <v>7.85</v>
      </c>
      <c r="AG9" s="77">
        <v>7.88</v>
      </c>
      <c r="AH9" s="77">
        <v>7.9</v>
      </c>
      <c r="AI9" s="77">
        <v>7.96</v>
      </c>
      <c r="AJ9" s="77">
        <v>8.06</v>
      </c>
      <c r="AK9" s="77">
        <v>8</v>
      </c>
      <c r="AL9" s="77">
        <v>8.0500000000000007</v>
      </c>
      <c r="AM9" s="77">
        <v>8.17</v>
      </c>
      <c r="AN9" s="77">
        <v>7.99</v>
      </c>
      <c r="AO9" s="77">
        <v>8.01</v>
      </c>
      <c r="AP9" s="77">
        <v>8.09</v>
      </c>
      <c r="AQ9" s="77">
        <v>7.98</v>
      </c>
      <c r="AR9" s="77">
        <v>8.01</v>
      </c>
      <c r="AS9" s="77">
        <v>7.78</v>
      </c>
      <c r="AT9" s="77">
        <v>7.85</v>
      </c>
      <c r="AU9" s="77">
        <v>7.77</v>
      </c>
      <c r="AV9" s="77">
        <v>7.72</v>
      </c>
      <c r="AW9" s="77">
        <v>7.81</v>
      </c>
      <c r="AX9" s="77">
        <v>7.98</v>
      </c>
      <c r="AY9" s="77">
        <v>8.2200000000000006</v>
      </c>
      <c r="AZ9" s="77">
        <v>7.97</v>
      </c>
      <c r="BA9" s="77">
        <v>7.94</v>
      </c>
      <c r="BB9" s="77">
        <v>7.81</v>
      </c>
      <c r="BC9" s="77">
        <v>8.1</v>
      </c>
      <c r="BD9" s="77">
        <v>8</v>
      </c>
      <c r="BE9" s="77">
        <v>7.85</v>
      </c>
      <c r="BF9" s="77">
        <v>8.11</v>
      </c>
      <c r="BG9" s="77">
        <v>7.93</v>
      </c>
      <c r="BH9" s="77"/>
      <c r="BI9" s="77"/>
      <c r="BJ9" s="77"/>
      <c r="BK9" s="77"/>
    </row>
    <row r="10" spans="1:63" x14ac:dyDescent="0.25">
      <c r="A10" s="93" t="s">
        <v>679</v>
      </c>
      <c r="B10" s="113">
        <v>11.2</v>
      </c>
      <c r="C10" s="113">
        <v>15.8</v>
      </c>
      <c r="D10" s="113">
        <v>23.9</v>
      </c>
      <c r="E10" s="113">
        <v>15</v>
      </c>
      <c r="F10" s="113">
        <v>22.5</v>
      </c>
      <c r="G10" s="113">
        <v>22.7</v>
      </c>
      <c r="H10" s="113">
        <v>22.4</v>
      </c>
      <c r="I10" s="114">
        <v>22.3</v>
      </c>
      <c r="J10" s="114">
        <v>20.6</v>
      </c>
      <c r="K10" s="114">
        <v>21.2</v>
      </c>
      <c r="L10" s="77">
        <v>21.1</v>
      </c>
      <c r="M10" s="77">
        <v>25.6</v>
      </c>
      <c r="N10" s="77">
        <v>20.5</v>
      </c>
      <c r="O10" s="77">
        <v>21.6</v>
      </c>
      <c r="P10" s="77">
        <v>21.7</v>
      </c>
      <c r="Q10" s="77">
        <v>20.5</v>
      </c>
      <c r="R10" s="77">
        <v>6.7</v>
      </c>
      <c r="S10" s="77">
        <v>9.4</v>
      </c>
      <c r="T10" s="77">
        <v>18.600000000000001</v>
      </c>
      <c r="U10" s="77">
        <v>25.3</v>
      </c>
      <c r="V10" s="77">
        <v>21.7</v>
      </c>
      <c r="W10" s="77">
        <v>22.7</v>
      </c>
      <c r="X10" s="77">
        <v>15.8</v>
      </c>
      <c r="Y10" s="77">
        <v>9.9</v>
      </c>
      <c r="Z10" s="77">
        <v>4.7</v>
      </c>
      <c r="AA10" s="77">
        <v>3</v>
      </c>
      <c r="AB10" s="77">
        <v>0.9</v>
      </c>
      <c r="AC10" s="77">
        <v>2.1</v>
      </c>
      <c r="AD10" s="77">
        <v>23.6</v>
      </c>
      <c r="AE10" s="77">
        <v>19.899999999999999</v>
      </c>
      <c r="AF10" s="77">
        <v>2</v>
      </c>
      <c r="AG10" s="77">
        <v>3.3</v>
      </c>
      <c r="AH10" s="77">
        <v>13.8</v>
      </c>
      <c r="AI10" s="77">
        <v>19</v>
      </c>
      <c r="AJ10" s="77"/>
      <c r="AK10" s="77">
        <v>20.6</v>
      </c>
      <c r="AL10" s="77">
        <v>23.7</v>
      </c>
      <c r="AM10" s="77">
        <v>20.9</v>
      </c>
      <c r="AN10" s="77">
        <v>18.600000000000001</v>
      </c>
      <c r="AO10" s="77">
        <v>23.8</v>
      </c>
      <c r="AP10" s="77">
        <v>19.399999999999999</v>
      </c>
      <c r="AQ10" s="77">
        <v>24.5</v>
      </c>
      <c r="AR10" s="77">
        <v>21.4</v>
      </c>
      <c r="AS10" s="77">
        <v>20.7</v>
      </c>
      <c r="AT10" s="77">
        <v>57</v>
      </c>
      <c r="AU10" s="77">
        <v>74.3</v>
      </c>
      <c r="AV10" s="77">
        <v>65.8</v>
      </c>
      <c r="AW10" s="77">
        <v>69.400000000000006</v>
      </c>
      <c r="AX10" s="77">
        <v>72.400000000000006</v>
      </c>
      <c r="AY10" s="77">
        <v>71.099999999999994</v>
      </c>
      <c r="AZ10" s="77">
        <v>64</v>
      </c>
      <c r="BA10" s="77">
        <v>74.7</v>
      </c>
      <c r="BB10" s="77">
        <v>73</v>
      </c>
      <c r="BC10" s="77">
        <v>65.599999999999994</v>
      </c>
      <c r="BD10" s="77">
        <v>72.400000000000006</v>
      </c>
      <c r="BE10" s="77">
        <v>69</v>
      </c>
      <c r="BF10" s="77">
        <v>60.1</v>
      </c>
      <c r="BG10" s="77">
        <v>69.7</v>
      </c>
      <c r="BH10" s="77"/>
      <c r="BI10" s="77"/>
      <c r="BJ10" s="77"/>
      <c r="BK10" s="77"/>
    </row>
    <row r="11" spans="1:63" x14ac:dyDescent="0.25">
      <c r="A11" s="93" t="s">
        <v>344</v>
      </c>
      <c r="B11" s="93"/>
      <c r="C11" s="93">
        <v>677</v>
      </c>
      <c r="D11" s="93">
        <v>592</v>
      </c>
      <c r="E11" s="93">
        <v>651</v>
      </c>
      <c r="F11" s="93">
        <v>550</v>
      </c>
      <c r="G11" s="93">
        <v>668</v>
      </c>
      <c r="H11" s="93">
        <v>644</v>
      </c>
      <c r="I11" s="95">
        <v>521</v>
      </c>
      <c r="J11" s="95">
        <v>643</v>
      </c>
      <c r="K11" s="95">
        <v>638</v>
      </c>
      <c r="L11" s="77">
        <v>528</v>
      </c>
      <c r="M11" s="77">
        <v>648</v>
      </c>
      <c r="N11" s="77">
        <v>654</v>
      </c>
      <c r="O11" s="77">
        <v>677</v>
      </c>
      <c r="P11" s="77">
        <v>643</v>
      </c>
      <c r="Q11" s="77">
        <v>660</v>
      </c>
      <c r="R11" s="77">
        <v>728</v>
      </c>
      <c r="S11" s="77">
        <v>702</v>
      </c>
      <c r="T11" s="77">
        <v>648</v>
      </c>
      <c r="U11" s="77">
        <v>678</v>
      </c>
      <c r="V11" s="77">
        <v>684</v>
      </c>
      <c r="W11" s="77">
        <v>671</v>
      </c>
      <c r="X11" s="77">
        <v>666</v>
      </c>
      <c r="Y11" s="77">
        <v>694</v>
      </c>
      <c r="Z11" s="77">
        <v>677</v>
      </c>
      <c r="AA11" s="77">
        <v>773</v>
      </c>
      <c r="AB11" s="77">
        <v>762.29</v>
      </c>
      <c r="AC11" s="77">
        <v>678.5</v>
      </c>
      <c r="AD11" s="77">
        <v>640</v>
      </c>
      <c r="AE11" s="77">
        <v>657</v>
      </c>
      <c r="AF11" s="77">
        <v>692</v>
      </c>
      <c r="AG11" s="77">
        <v>801</v>
      </c>
      <c r="AH11" s="77">
        <v>740</v>
      </c>
      <c r="AI11" s="77">
        <v>671</v>
      </c>
      <c r="AJ11" s="77"/>
      <c r="AK11" s="77">
        <v>687</v>
      </c>
      <c r="AL11" s="77">
        <v>658</v>
      </c>
      <c r="AM11" s="77">
        <v>626</v>
      </c>
      <c r="AN11" s="77">
        <v>565</v>
      </c>
      <c r="AO11" s="77" t="s">
        <v>84</v>
      </c>
      <c r="AP11" s="77">
        <v>640</v>
      </c>
      <c r="AQ11" s="77">
        <v>589</v>
      </c>
      <c r="AR11" s="77">
        <v>627</v>
      </c>
      <c r="AS11" s="77">
        <v>658</v>
      </c>
      <c r="AT11" s="77">
        <v>538</v>
      </c>
      <c r="AU11" s="77">
        <v>598</v>
      </c>
      <c r="AV11" s="77">
        <v>575</v>
      </c>
      <c r="AW11" s="77">
        <v>531</v>
      </c>
      <c r="AX11" s="77">
        <v>613</v>
      </c>
      <c r="AY11" s="77">
        <v>607</v>
      </c>
      <c r="AZ11" s="77">
        <v>748</v>
      </c>
      <c r="BA11" s="77">
        <v>586</v>
      </c>
      <c r="BB11" s="77">
        <v>588</v>
      </c>
      <c r="BC11" s="77">
        <v>563</v>
      </c>
      <c r="BD11" s="77">
        <v>462</v>
      </c>
      <c r="BE11" s="77">
        <v>550</v>
      </c>
      <c r="BF11" s="77">
        <v>532</v>
      </c>
      <c r="BG11" s="77">
        <v>690</v>
      </c>
      <c r="BH11" s="77"/>
      <c r="BI11" s="77"/>
      <c r="BJ11" s="77"/>
      <c r="BK11" s="77"/>
    </row>
    <row r="12" spans="1:63" x14ac:dyDescent="0.25">
      <c r="A12" s="93" t="s">
        <v>345</v>
      </c>
      <c r="B12" s="93"/>
      <c r="C12" s="93"/>
      <c r="D12" s="93"/>
      <c r="E12" s="93"/>
      <c r="F12" s="93"/>
      <c r="G12" s="93"/>
      <c r="H12" s="93"/>
      <c r="I12" s="95" t="s">
        <v>287</v>
      </c>
      <c r="J12" s="95"/>
      <c r="K12" s="95"/>
      <c r="L12" s="77" t="s">
        <v>287</v>
      </c>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t="s">
        <v>474</v>
      </c>
      <c r="AW12" s="77"/>
      <c r="AX12" s="77"/>
      <c r="AY12" s="77"/>
      <c r="AZ12" s="77"/>
      <c r="BA12" s="77"/>
      <c r="BB12" s="77" t="s">
        <v>48</v>
      </c>
      <c r="BC12" s="77"/>
      <c r="BD12" s="77"/>
      <c r="BE12" s="77" t="s">
        <v>695</v>
      </c>
      <c r="BF12" s="77"/>
      <c r="BG12" s="77"/>
      <c r="BH12" s="77"/>
      <c r="BI12" s="77"/>
      <c r="BJ12" s="77"/>
      <c r="BK12" s="77"/>
    </row>
    <row r="13" spans="1:63" x14ac:dyDescent="0.25">
      <c r="A13" s="77" t="s">
        <v>404</v>
      </c>
      <c r="B13" s="93"/>
      <c r="C13" s="93"/>
      <c r="D13" s="93"/>
      <c r="E13" s="93"/>
      <c r="F13" s="93"/>
      <c r="G13" s="93"/>
      <c r="H13" s="93"/>
      <c r="I13" s="95"/>
      <c r="J13" s="95"/>
      <c r="K13" s="95"/>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row>
    <row r="14" spans="1:63" x14ac:dyDescent="0.25">
      <c r="A14" s="93" t="s">
        <v>216</v>
      </c>
      <c r="B14" s="112">
        <v>3696.41</v>
      </c>
      <c r="C14" s="112">
        <v>8256.5</v>
      </c>
      <c r="D14" s="112">
        <v>3335.6</v>
      </c>
      <c r="E14" s="112">
        <v>2888.43</v>
      </c>
      <c r="F14" s="112">
        <v>10154.299999999999</v>
      </c>
      <c r="G14" s="112">
        <v>3034.33</v>
      </c>
      <c r="H14" s="112">
        <v>3914.78</v>
      </c>
      <c r="I14" s="77" t="s">
        <v>246</v>
      </c>
      <c r="J14" s="102">
        <v>3657.39</v>
      </c>
      <c r="K14" s="102">
        <v>3192.55</v>
      </c>
      <c r="L14" s="77" t="s">
        <v>433</v>
      </c>
      <c r="M14" s="77">
        <v>2804.58</v>
      </c>
      <c r="N14" s="77">
        <v>2826.75</v>
      </c>
      <c r="O14" s="77">
        <v>3753.22</v>
      </c>
      <c r="P14" s="77">
        <v>2391.9</v>
      </c>
      <c r="Q14" s="77">
        <v>2096.88</v>
      </c>
      <c r="R14" s="77">
        <v>5829.12</v>
      </c>
      <c r="S14" s="77" t="s">
        <v>433</v>
      </c>
      <c r="T14" s="77">
        <v>4045.57</v>
      </c>
      <c r="U14" s="77">
        <v>4031.69</v>
      </c>
      <c r="V14" s="77">
        <v>2908.22</v>
      </c>
      <c r="W14" s="77">
        <v>2268.79</v>
      </c>
      <c r="X14" s="77">
        <v>1979.78</v>
      </c>
      <c r="Y14" s="77">
        <v>1434.17</v>
      </c>
      <c r="Z14" s="77">
        <v>2950.65</v>
      </c>
      <c r="AA14" s="77">
        <v>7409.03</v>
      </c>
      <c r="AB14" s="77">
        <v>4555.7</v>
      </c>
      <c r="AC14" s="77" t="s">
        <v>191</v>
      </c>
      <c r="AD14" s="77">
        <v>8452.41</v>
      </c>
      <c r="AE14" s="77">
        <v>1912.69</v>
      </c>
      <c r="AF14" s="77">
        <v>2511.27</v>
      </c>
      <c r="AG14" s="77">
        <v>2985.78</v>
      </c>
      <c r="AH14" s="77">
        <v>3735.21</v>
      </c>
      <c r="AI14" s="77">
        <v>3067.11</v>
      </c>
      <c r="AJ14" s="77"/>
      <c r="AK14" s="77">
        <v>5429.97</v>
      </c>
      <c r="AL14" s="77">
        <v>1266.96</v>
      </c>
      <c r="AM14" s="77">
        <v>3242.7</v>
      </c>
      <c r="AN14" s="77" t="s">
        <v>19</v>
      </c>
      <c r="AO14" s="77">
        <v>4217.07</v>
      </c>
      <c r="AP14" s="77">
        <v>2947.4</v>
      </c>
      <c r="AQ14" s="77">
        <v>8435.75</v>
      </c>
      <c r="AR14" s="77">
        <v>3734.98</v>
      </c>
      <c r="AS14" s="77">
        <v>4718.54</v>
      </c>
      <c r="AT14" s="77" t="s">
        <v>19</v>
      </c>
      <c r="AU14" s="77">
        <v>6122.05</v>
      </c>
      <c r="AV14" s="77">
        <v>5491.68</v>
      </c>
      <c r="AW14" s="77" t="s">
        <v>22</v>
      </c>
      <c r="AX14" s="77">
        <v>3676.75</v>
      </c>
      <c r="AY14" s="77">
        <v>2589</v>
      </c>
      <c r="AZ14" s="77">
        <v>3593.27</v>
      </c>
      <c r="BA14" s="77">
        <v>8141.36</v>
      </c>
      <c r="BB14" s="77">
        <v>287.8</v>
      </c>
      <c r="BC14" s="77">
        <v>8298.35</v>
      </c>
      <c r="BD14" s="77">
        <v>6057.64</v>
      </c>
      <c r="BE14" s="77">
        <v>4989.3</v>
      </c>
      <c r="BF14" s="77">
        <v>4385.18</v>
      </c>
      <c r="BG14" s="77">
        <v>2001.14</v>
      </c>
      <c r="BH14" s="77"/>
      <c r="BI14" s="77"/>
      <c r="BJ14" s="77"/>
      <c r="BK14" s="77"/>
    </row>
    <row r="15" spans="1:63" x14ac:dyDescent="0.25">
      <c r="A15" s="93" t="s">
        <v>369</v>
      </c>
      <c r="B15" s="112">
        <v>120.51</v>
      </c>
      <c r="C15" s="112">
        <v>8748.19</v>
      </c>
      <c r="D15" s="112">
        <v>815.6</v>
      </c>
      <c r="E15" s="112" t="s">
        <v>406</v>
      </c>
      <c r="F15" s="112">
        <v>2482.85</v>
      </c>
      <c r="G15" s="112">
        <v>370.96</v>
      </c>
      <c r="H15" s="112">
        <v>2073.96</v>
      </c>
      <c r="I15" s="77" t="s">
        <v>246</v>
      </c>
      <c r="J15" s="102">
        <v>1490.46</v>
      </c>
      <c r="K15" s="102">
        <v>260.20999999999998</v>
      </c>
      <c r="L15" s="77" t="s">
        <v>433</v>
      </c>
      <c r="M15" s="77">
        <v>1142.92</v>
      </c>
      <c r="N15" s="99">
        <f>+(((N6*(N14*28.3))*(60))/1000000)*24</f>
        <v>1151.9571600000002</v>
      </c>
      <c r="O15" s="77">
        <v>1070.6600000000001</v>
      </c>
      <c r="P15" s="77">
        <v>487.37</v>
      </c>
      <c r="Q15" s="77" t="s">
        <v>406</v>
      </c>
      <c r="R15" s="99">
        <v>102969.76</v>
      </c>
      <c r="S15" s="77" t="s">
        <v>433</v>
      </c>
      <c r="T15" s="77">
        <v>668864.67000000004</v>
      </c>
      <c r="U15" s="77">
        <v>1662310.84</v>
      </c>
      <c r="V15" s="77">
        <v>224384.55</v>
      </c>
      <c r="W15" s="77" t="s">
        <v>191</v>
      </c>
      <c r="X15" s="77" t="s">
        <v>191</v>
      </c>
      <c r="Y15" s="77" t="s">
        <v>191</v>
      </c>
      <c r="Z15" s="77">
        <v>765.3</v>
      </c>
      <c r="AA15" s="77">
        <v>3686.19</v>
      </c>
      <c r="AB15" s="77">
        <v>483.04</v>
      </c>
      <c r="AC15" s="77" t="s">
        <v>191</v>
      </c>
      <c r="AD15" s="77">
        <v>1447.72</v>
      </c>
      <c r="AE15" s="77">
        <v>156</v>
      </c>
      <c r="AF15" s="77">
        <v>440.37</v>
      </c>
      <c r="AG15" s="77">
        <v>47.61</v>
      </c>
      <c r="AH15" s="77">
        <v>517.9</v>
      </c>
      <c r="AI15" s="77">
        <v>325.20999999999998</v>
      </c>
      <c r="AJ15" s="77"/>
      <c r="AK15" s="77">
        <v>1616.5</v>
      </c>
      <c r="AL15" s="77">
        <v>113.67</v>
      </c>
      <c r="AM15" s="77">
        <v>621.53</v>
      </c>
      <c r="AN15" s="77" t="s">
        <v>19</v>
      </c>
      <c r="AO15" s="77" t="s">
        <v>91</v>
      </c>
      <c r="AP15" s="77">
        <v>216.36</v>
      </c>
      <c r="AQ15" s="77">
        <v>1651.28</v>
      </c>
      <c r="AR15" s="77" t="s">
        <v>20</v>
      </c>
      <c r="AS15" s="77">
        <v>596.52</v>
      </c>
      <c r="AT15" s="77" t="s">
        <v>19</v>
      </c>
      <c r="AU15" s="77">
        <v>624.16</v>
      </c>
      <c r="AV15" s="77">
        <v>380.72</v>
      </c>
      <c r="AW15" s="77" t="s">
        <v>22</v>
      </c>
      <c r="AX15" s="77">
        <v>389.85</v>
      </c>
      <c r="AY15" s="77">
        <v>105.58</v>
      </c>
      <c r="AZ15" s="77">
        <v>395.65</v>
      </c>
      <c r="BA15" s="77">
        <v>863.23</v>
      </c>
      <c r="BB15" s="77">
        <v>21.13</v>
      </c>
      <c r="BC15" s="77">
        <v>947.56</v>
      </c>
      <c r="BD15" s="77">
        <v>444.66</v>
      </c>
      <c r="BE15" s="77">
        <v>427.28</v>
      </c>
      <c r="BF15" s="77">
        <v>411.31</v>
      </c>
      <c r="BG15" s="77">
        <v>89.77</v>
      </c>
      <c r="BH15" s="77"/>
      <c r="BI15" s="77"/>
      <c r="BJ15" s="77"/>
      <c r="BK15" s="77"/>
    </row>
    <row r="16" spans="1:63" x14ac:dyDescent="0.25">
      <c r="A16" s="93" t="s">
        <v>656</v>
      </c>
      <c r="B16" s="112">
        <v>4.5</v>
      </c>
      <c r="C16" s="112" t="s">
        <v>406</v>
      </c>
      <c r="D16" s="112">
        <v>2.72</v>
      </c>
      <c r="E16" s="112">
        <v>5.89</v>
      </c>
      <c r="F16" s="112">
        <v>8.2799999999999994</v>
      </c>
      <c r="G16" s="112">
        <v>2.4700000000000002</v>
      </c>
      <c r="H16" s="112">
        <v>3.19</v>
      </c>
      <c r="I16" s="77" t="s">
        <v>246</v>
      </c>
      <c r="J16" s="102">
        <v>5.96</v>
      </c>
      <c r="K16" s="102">
        <v>3.9</v>
      </c>
      <c r="L16" s="77" t="s">
        <v>433</v>
      </c>
      <c r="M16" s="77">
        <v>3.43</v>
      </c>
      <c r="N16" s="99">
        <f>+(((N5*(N14*28.3))*(60))/1000000)*24</f>
        <v>2.3039143200000001</v>
      </c>
      <c r="O16" s="77">
        <v>3.52</v>
      </c>
      <c r="P16" s="77">
        <v>4.3899999999999997</v>
      </c>
      <c r="Q16" s="77">
        <v>3.08</v>
      </c>
      <c r="R16" s="99">
        <v>848.65</v>
      </c>
      <c r="S16" s="77" t="s">
        <v>433</v>
      </c>
      <c r="T16" s="77">
        <v>6110.62</v>
      </c>
      <c r="U16" s="77">
        <v>8229.26</v>
      </c>
      <c r="V16" s="77">
        <v>2968.05</v>
      </c>
      <c r="W16" s="77">
        <v>2.59</v>
      </c>
      <c r="X16" s="77">
        <v>4.5199999999999996</v>
      </c>
      <c r="Y16" s="77">
        <v>0.7</v>
      </c>
      <c r="Z16" s="77">
        <v>4.6900000000000004</v>
      </c>
      <c r="AA16" s="77">
        <v>23.27</v>
      </c>
      <c r="AB16" s="77">
        <v>5.2</v>
      </c>
      <c r="AC16" s="77" t="s">
        <v>191</v>
      </c>
      <c r="AD16" s="77">
        <v>19.3</v>
      </c>
      <c r="AE16" s="77">
        <v>2.42</v>
      </c>
      <c r="AF16" s="77">
        <v>4.0999999999999996</v>
      </c>
      <c r="AG16" s="77">
        <v>3.77</v>
      </c>
      <c r="AH16" s="77">
        <v>4.72</v>
      </c>
      <c r="AI16" s="77">
        <v>2.88</v>
      </c>
      <c r="AJ16" s="77"/>
      <c r="AK16" s="77">
        <v>11.29</v>
      </c>
      <c r="AL16" s="77">
        <v>0.78</v>
      </c>
      <c r="AM16" s="77">
        <v>2.64</v>
      </c>
      <c r="AN16" s="77" t="s">
        <v>19</v>
      </c>
      <c r="AO16" s="77">
        <v>3.27</v>
      </c>
      <c r="AP16" s="77">
        <v>3.49</v>
      </c>
      <c r="AQ16" s="77">
        <v>17.2</v>
      </c>
      <c r="AR16" s="77">
        <v>6.4</v>
      </c>
      <c r="AS16" s="77">
        <v>5.97</v>
      </c>
      <c r="AT16" s="77" t="s">
        <v>19</v>
      </c>
      <c r="AU16" s="77">
        <v>10.74</v>
      </c>
      <c r="AV16" s="77">
        <v>11.42</v>
      </c>
      <c r="AW16" s="77" t="s">
        <v>22</v>
      </c>
      <c r="AX16" s="77">
        <v>2.25</v>
      </c>
      <c r="AY16" s="77">
        <v>4.54</v>
      </c>
      <c r="AZ16" s="77">
        <v>1.76</v>
      </c>
      <c r="BA16" s="77">
        <v>16.93</v>
      </c>
      <c r="BB16" s="77">
        <v>0.34</v>
      </c>
      <c r="BC16" s="77">
        <v>7.45</v>
      </c>
      <c r="BD16" s="77">
        <v>9.14</v>
      </c>
      <c r="BE16" s="77">
        <v>6.92</v>
      </c>
      <c r="BF16" s="77" t="s">
        <v>704</v>
      </c>
      <c r="BG16" s="77">
        <v>2.2000000000000002</v>
      </c>
      <c r="BH16" s="77"/>
      <c r="BI16" s="77"/>
      <c r="BJ16" s="77"/>
      <c r="BK16" s="77"/>
    </row>
    <row r="17" spans="1:63" x14ac:dyDescent="0.25">
      <c r="A17" s="148" t="s">
        <v>400</v>
      </c>
      <c r="B17" s="233"/>
      <c r="C17" s="72" t="s">
        <v>433</v>
      </c>
      <c r="D17" s="72" t="s">
        <v>433</v>
      </c>
      <c r="E17" s="72" t="s">
        <v>433</v>
      </c>
      <c r="F17" s="72" t="s">
        <v>433</v>
      </c>
      <c r="G17" s="72" t="s">
        <v>433</v>
      </c>
      <c r="H17" s="72" t="s">
        <v>433</v>
      </c>
      <c r="I17" s="72" t="s">
        <v>433</v>
      </c>
      <c r="J17" s="72" t="s">
        <v>433</v>
      </c>
      <c r="K17" s="72" t="s">
        <v>433</v>
      </c>
      <c r="L17" s="72" t="s">
        <v>433</v>
      </c>
      <c r="M17" s="72" t="s">
        <v>433</v>
      </c>
      <c r="N17" s="72" t="s">
        <v>433</v>
      </c>
      <c r="O17" s="72" t="s">
        <v>433</v>
      </c>
      <c r="P17" s="72" t="s">
        <v>433</v>
      </c>
      <c r="Q17" s="72" t="s">
        <v>433</v>
      </c>
      <c r="R17" s="72">
        <v>6.1</v>
      </c>
      <c r="S17" s="72">
        <v>5.49</v>
      </c>
      <c r="T17" s="72">
        <v>2.4900000000000002</v>
      </c>
      <c r="U17" s="72">
        <v>2.5</v>
      </c>
      <c r="V17" s="72">
        <v>2.2000000000000002</v>
      </c>
      <c r="W17" s="72">
        <v>1.34</v>
      </c>
      <c r="X17" s="72">
        <v>0.32700000000000001</v>
      </c>
      <c r="Y17" s="72">
        <v>1.54</v>
      </c>
      <c r="Z17" s="72">
        <v>1.1499999999999999</v>
      </c>
      <c r="AA17" s="72">
        <v>1.5</v>
      </c>
      <c r="AB17" s="72">
        <v>4.32</v>
      </c>
      <c r="AC17" s="72">
        <v>4.32</v>
      </c>
      <c r="AD17" s="131">
        <v>2.92</v>
      </c>
      <c r="AE17" s="131">
        <v>0.151</v>
      </c>
      <c r="AF17" s="131">
        <v>1.79</v>
      </c>
      <c r="AG17" s="131">
        <v>3.13</v>
      </c>
      <c r="AH17" s="131">
        <v>2.2799999999999998</v>
      </c>
      <c r="AI17" s="131">
        <v>1.61</v>
      </c>
      <c r="AJ17" s="131">
        <v>1.52</v>
      </c>
      <c r="AK17" s="131">
        <v>3.03</v>
      </c>
      <c r="AL17" s="131">
        <v>1.81</v>
      </c>
      <c r="AM17" s="131" t="s">
        <v>433</v>
      </c>
      <c r="AN17" s="131" t="s">
        <v>433</v>
      </c>
      <c r="AO17" s="131" t="s">
        <v>433</v>
      </c>
      <c r="AP17" s="131" t="s">
        <v>433</v>
      </c>
      <c r="AQ17" s="131" t="s">
        <v>433</v>
      </c>
      <c r="AR17" s="131" t="s">
        <v>433</v>
      </c>
      <c r="AS17" s="131" t="s">
        <v>433</v>
      </c>
      <c r="AT17" s="131" t="s">
        <v>433</v>
      </c>
      <c r="AU17" s="131" t="s">
        <v>433</v>
      </c>
      <c r="AV17" s="131" t="s">
        <v>433</v>
      </c>
      <c r="AW17" s="131" t="s">
        <v>433</v>
      </c>
      <c r="AX17" s="131" t="s">
        <v>433</v>
      </c>
      <c r="AY17" s="131" t="s">
        <v>433</v>
      </c>
      <c r="AZ17" s="131" t="s">
        <v>433</v>
      </c>
      <c r="BA17" s="131" t="s">
        <v>433</v>
      </c>
      <c r="BB17" s="131" t="s">
        <v>433</v>
      </c>
      <c r="BC17" s="131" t="s">
        <v>433</v>
      </c>
      <c r="BD17" s="131" t="s">
        <v>433</v>
      </c>
      <c r="BE17" s="131" t="s">
        <v>433</v>
      </c>
      <c r="BF17" s="131" t="s">
        <v>433</v>
      </c>
      <c r="BG17" s="131" t="s">
        <v>433</v>
      </c>
      <c r="BH17" s="131"/>
      <c r="BI17" s="131"/>
      <c r="BJ17" s="131"/>
      <c r="BK17" s="131"/>
    </row>
    <row r="18" spans="1:63" x14ac:dyDescent="0.25">
      <c r="A18" s="12" t="s">
        <v>401</v>
      </c>
      <c r="B18" s="69" t="s">
        <v>609</v>
      </c>
      <c r="C18" s="13" t="s">
        <v>433</v>
      </c>
      <c r="D18" s="13" t="s">
        <v>433</v>
      </c>
      <c r="E18" s="13" t="s">
        <v>433</v>
      </c>
      <c r="F18" s="13" t="s">
        <v>433</v>
      </c>
      <c r="G18" s="13" t="s">
        <v>433</v>
      </c>
      <c r="H18" s="13" t="s">
        <v>433</v>
      </c>
      <c r="I18" s="13" t="s">
        <v>433</v>
      </c>
      <c r="J18" s="13" t="s">
        <v>433</v>
      </c>
      <c r="K18" s="13" t="s">
        <v>433</v>
      </c>
      <c r="L18" s="13" t="s">
        <v>433</v>
      </c>
      <c r="M18" s="13" t="s">
        <v>433</v>
      </c>
      <c r="N18" s="13" t="s">
        <v>433</v>
      </c>
      <c r="O18" s="13" t="s">
        <v>433</v>
      </c>
      <c r="P18" s="13" t="s">
        <v>433</v>
      </c>
      <c r="Q18" s="13" t="s">
        <v>433</v>
      </c>
      <c r="R18" s="13">
        <v>115039.48</v>
      </c>
      <c r="S18" s="13" t="s">
        <v>289</v>
      </c>
      <c r="T18" s="13">
        <v>411227.91</v>
      </c>
      <c r="U18" s="13">
        <v>411463.08</v>
      </c>
      <c r="V18" s="13">
        <v>261188.37</v>
      </c>
      <c r="W18" s="13">
        <v>123.98</v>
      </c>
      <c r="X18" s="13">
        <v>26.4</v>
      </c>
      <c r="Y18" s="13">
        <v>90.07</v>
      </c>
      <c r="Z18" s="13">
        <v>138.38</v>
      </c>
      <c r="AA18" s="13">
        <v>453.22</v>
      </c>
      <c r="AB18" s="13">
        <v>802.59</v>
      </c>
      <c r="AC18" s="13" t="s">
        <v>289</v>
      </c>
      <c r="AD18" s="77">
        <v>1006.51</v>
      </c>
      <c r="AE18" s="77">
        <v>11.78</v>
      </c>
      <c r="AF18" s="77">
        <v>183.32</v>
      </c>
      <c r="AG18" s="77">
        <v>41.4</v>
      </c>
      <c r="AH18" s="77">
        <v>347.3</v>
      </c>
      <c r="AI18" s="77">
        <v>201.38</v>
      </c>
      <c r="AJ18" s="77"/>
      <c r="AK18" s="77">
        <v>3.03</v>
      </c>
      <c r="AL18" s="77">
        <v>93.52</v>
      </c>
      <c r="AM18" s="77" t="s">
        <v>433</v>
      </c>
      <c r="AN18" s="77" t="s">
        <v>433</v>
      </c>
      <c r="AO18" s="77" t="s">
        <v>433</v>
      </c>
      <c r="AP18" s="77" t="s">
        <v>433</v>
      </c>
      <c r="AQ18" s="77" t="s">
        <v>433</v>
      </c>
      <c r="AR18" s="77" t="s">
        <v>433</v>
      </c>
      <c r="AS18" s="77" t="s">
        <v>433</v>
      </c>
      <c r="AT18" s="77" t="s">
        <v>433</v>
      </c>
      <c r="AU18" s="77" t="s">
        <v>433</v>
      </c>
      <c r="AV18" s="77" t="s">
        <v>433</v>
      </c>
      <c r="AW18" s="77" t="s">
        <v>433</v>
      </c>
      <c r="AX18" s="77" t="s">
        <v>433</v>
      </c>
      <c r="AY18" s="77" t="s">
        <v>433</v>
      </c>
      <c r="AZ18" s="77" t="s">
        <v>433</v>
      </c>
      <c r="BA18" s="77" t="s">
        <v>433</v>
      </c>
      <c r="BB18" s="77" t="s">
        <v>433</v>
      </c>
      <c r="BC18" s="77" t="s">
        <v>433</v>
      </c>
      <c r="BD18" s="77" t="s">
        <v>433</v>
      </c>
      <c r="BE18" s="77" t="s">
        <v>433</v>
      </c>
      <c r="BF18" s="77" t="s">
        <v>433</v>
      </c>
      <c r="BG18" s="77" t="s">
        <v>433</v>
      </c>
      <c r="BH18" s="77"/>
      <c r="BI18" s="77"/>
      <c r="BJ18" s="77"/>
      <c r="BK18" s="77"/>
    </row>
    <row r="19" spans="1:63" x14ac:dyDescent="0.25">
      <c r="A19" s="12" t="s">
        <v>305</v>
      </c>
      <c r="B19" s="69"/>
      <c r="C19" s="13" t="s">
        <v>433</v>
      </c>
      <c r="D19" s="13" t="s">
        <v>433</v>
      </c>
      <c r="E19" s="13" t="s">
        <v>433</v>
      </c>
      <c r="F19" s="13" t="s">
        <v>433</v>
      </c>
      <c r="G19" s="13" t="s">
        <v>433</v>
      </c>
      <c r="H19" s="13" t="s">
        <v>433</v>
      </c>
      <c r="I19" s="13" t="s">
        <v>433</v>
      </c>
      <c r="J19" s="13" t="s">
        <v>433</v>
      </c>
      <c r="K19" s="13" t="s">
        <v>433</v>
      </c>
      <c r="L19" s="13" t="s">
        <v>433</v>
      </c>
      <c r="M19" s="13" t="s">
        <v>433</v>
      </c>
      <c r="N19" s="13" t="s">
        <v>433</v>
      </c>
      <c r="O19" s="13" t="s">
        <v>433</v>
      </c>
      <c r="P19" s="13" t="s">
        <v>433</v>
      </c>
      <c r="Q19" s="13" t="s">
        <v>433</v>
      </c>
      <c r="R19" s="13" t="s">
        <v>186</v>
      </c>
      <c r="S19" s="13" t="s">
        <v>186</v>
      </c>
      <c r="T19" s="13" t="s">
        <v>186</v>
      </c>
      <c r="U19" s="13" t="s">
        <v>186</v>
      </c>
      <c r="V19" s="13" t="s">
        <v>186</v>
      </c>
      <c r="W19" s="13" t="s">
        <v>186</v>
      </c>
      <c r="X19" s="13" t="s">
        <v>186</v>
      </c>
      <c r="Y19" s="13" t="s">
        <v>186</v>
      </c>
      <c r="Z19" s="13" t="s">
        <v>186</v>
      </c>
      <c r="AA19" s="13" t="s">
        <v>186</v>
      </c>
      <c r="AB19" s="13" t="s">
        <v>186</v>
      </c>
      <c r="AC19" s="13" t="s">
        <v>186</v>
      </c>
      <c r="AD19" s="77">
        <v>0.70199999999999996</v>
      </c>
      <c r="AE19" s="77">
        <v>0.71</v>
      </c>
      <c r="AF19" s="77">
        <v>0.67</v>
      </c>
      <c r="AG19" s="77">
        <v>0.73</v>
      </c>
      <c r="AH19" s="77">
        <v>0.76</v>
      </c>
      <c r="AI19" s="77">
        <v>0.85</v>
      </c>
      <c r="AJ19" s="77"/>
      <c r="AK19" s="77">
        <v>0.89</v>
      </c>
      <c r="AL19" s="77">
        <v>0.66</v>
      </c>
      <c r="AM19" s="77" t="s">
        <v>433</v>
      </c>
      <c r="AN19" s="77" t="s">
        <v>433</v>
      </c>
      <c r="AO19" s="77" t="s">
        <v>433</v>
      </c>
      <c r="AP19" s="77" t="s">
        <v>433</v>
      </c>
      <c r="AQ19" s="77" t="s">
        <v>433</v>
      </c>
      <c r="AR19" s="77" t="s">
        <v>433</v>
      </c>
      <c r="AS19" s="77" t="s">
        <v>433</v>
      </c>
      <c r="AT19" s="77" t="s">
        <v>433</v>
      </c>
      <c r="AU19" s="77" t="s">
        <v>433</v>
      </c>
      <c r="AV19" s="77" t="s">
        <v>433</v>
      </c>
      <c r="AW19" s="77" t="s">
        <v>433</v>
      </c>
      <c r="AX19" s="77" t="s">
        <v>433</v>
      </c>
      <c r="AY19" s="77" t="s">
        <v>433</v>
      </c>
      <c r="AZ19" s="77" t="s">
        <v>433</v>
      </c>
      <c r="BA19" s="77" t="s">
        <v>433</v>
      </c>
      <c r="BB19" s="77" t="s">
        <v>433</v>
      </c>
      <c r="BC19" s="77" t="s">
        <v>433</v>
      </c>
      <c r="BD19" s="77" t="s">
        <v>433</v>
      </c>
      <c r="BE19" s="77" t="s">
        <v>433</v>
      </c>
      <c r="BF19" s="77" t="s">
        <v>433</v>
      </c>
      <c r="BG19" s="77" t="s">
        <v>433</v>
      </c>
      <c r="BH19" s="77"/>
      <c r="BI19" s="77"/>
      <c r="BJ19" s="77"/>
      <c r="BK19" s="77"/>
    </row>
    <row r="20" spans="1:63" x14ac:dyDescent="0.25">
      <c r="A20" s="12" t="s">
        <v>678</v>
      </c>
      <c r="B20" s="69"/>
      <c r="C20" s="13" t="s">
        <v>433</v>
      </c>
      <c r="D20" s="13" t="s">
        <v>433</v>
      </c>
      <c r="E20" s="13" t="s">
        <v>433</v>
      </c>
      <c r="F20" s="13" t="s">
        <v>433</v>
      </c>
      <c r="G20" s="13" t="s">
        <v>433</v>
      </c>
      <c r="H20" s="13" t="s">
        <v>433</v>
      </c>
      <c r="I20" s="13" t="s">
        <v>433</v>
      </c>
      <c r="J20" s="13" t="s">
        <v>433</v>
      </c>
      <c r="K20" s="13" t="s">
        <v>433</v>
      </c>
      <c r="L20" s="13" t="s">
        <v>433</v>
      </c>
      <c r="M20" s="13" t="s">
        <v>433</v>
      </c>
      <c r="N20" s="13" t="s">
        <v>433</v>
      </c>
      <c r="O20" s="13" t="s">
        <v>433</v>
      </c>
      <c r="P20" s="13" t="s">
        <v>433</v>
      </c>
      <c r="Q20" s="13" t="s">
        <v>433</v>
      </c>
      <c r="R20" s="13" t="s">
        <v>191</v>
      </c>
      <c r="S20" s="13" t="s">
        <v>191</v>
      </c>
      <c r="T20" s="13" t="s">
        <v>191</v>
      </c>
      <c r="U20" s="13" t="s">
        <v>191</v>
      </c>
      <c r="V20" s="13" t="s">
        <v>191</v>
      </c>
      <c r="W20" s="13" t="s">
        <v>191</v>
      </c>
      <c r="X20" s="13" t="s">
        <v>191</v>
      </c>
      <c r="Y20" s="13" t="s">
        <v>191</v>
      </c>
      <c r="Z20" s="13" t="s">
        <v>191</v>
      </c>
      <c r="AA20" s="13" t="s">
        <v>191</v>
      </c>
      <c r="AB20" s="13" t="s">
        <v>191</v>
      </c>
      <c r="AC20" s="13" t="s">
        <v>191</v>
      </c>
      <c r="AD20" s="77">
        <v>241.98</v>
      </c>
      <c r="AE20" s="77">
        <v>55.69</v>
      </c>
      <c r="AF20" s="77">
        <v>68.62</v>
      </c>
      <c r="AG20" s="77">
        <v>88.89</v>
      </c>
      <c r="AH20" s="77">
        <v>517.9</v>
      </c>
      <c r="AI20" s="77">
        <v>106.32</v>
      </c>
      <c r="AJ20" s="77"/>
      <c r="AK20" s="77">
        <v>197.08</v>
      </c>
      <c r="AL20" s="77">
        <v>34.1</v>
      </c>
      <c r="AM20" s="77" t="s">
        <v>433</v>
      </c>
      <c r="AN20" s="77" t="s">
        <v>433</v>
      </c>
      <c r="AO20" s="77" t="s">
        <v>433</v>
      </c>
      <c r="AP20" s="77" t="s">
        <v>433</v>
      </c>
      <c r="AQ20" s="77" t="s">
        <v>433</v>
      </c>
      <c r="AR20" s="77" t="s">
        <v>433</v>
      </c>
      <c r="AS20" s="77" t="s">
        <v>433</v>
      </c>
      <c r="AT20" s="77" t="s">
        <v>433</v>
      </c>
      <c r="AU20" s="77" t="s">
        <v>433</v>
      </c>
      <c r="AV20" s="77" t="s">
        <v>433</v>
      </c>
      <c r="AW20" s="77" t="s">
        <v>433</v>
      </c>
      <c r="AX20" s="77" t="s">
        <v>433</v>
      </c>
      <c r="AY20" s="77" t="s">
        <v>433</v>
      </c>
      <c r="AZ20" s="77" t="s">
        <v>433</v>
      </c>
      <c r="BA20" s="77" t="s">
        <v>433</v>
      </c>
      <c r="BB20" s="77" t="s">
        <v>433</v>
      </c>
      <c r="BC20" s="77" t="s">
        <v>433</v>
      </c>
      <c r="BD20" s="77" t="s">
        <v>433</v>
      </c>
      <c r="BE20" s="77" t="s">
        <v>433</v>
      </c>
      <c r="BF20" s="77" t="s">
        <v>433</v>
      </c>
      <c r="BG20" s="77" t="s">
        <v>433</v>
      </c>
      <c r="BH20" s="77"/>
      <c r="BI20" s="77"/>
      <c r="BJ20" s="77"/>
      <c r="BK20" s="77"/>
    </row>
    <row r="21" spans="1:63" ht="13.8" x14ac:dyDescent="0.25">
      <c r="A21" s="355" t="s">
        <v>663</v>
      </c>
      <c r="B21" s="355"/>
      <c r="C21" s="355"/>
      <c r="D21" s="355"/>
      <c r="E21" s="355"/>
      <c r="F21" s="355"/>
      <c r="G21" s="346"/>
      <c r="H21" s="5"/>
      <c r="I21" s="5"/>
      <c r="J21" s="5"/>
      <c r="K21" s="5"/>
      <c r="AD21" s="5"/>
      <c r="AZ21" s="5"/>
      <c r="BA21" s="5"/>
      <c r="BB21" s="5"/>
      <c r="BC21" s="5"/>
      <c r="BD21" s="5"/>
      <c r="BE21" s="5"/>
      <c r="BF21" s="5"/>
      <c r="BG21" s="5"/>
      <c r="BH21" s="5"/>
      <c r="BI21" s="5"/>
      <c r="BJ21" s="5"/>
      <c r="BK21" s="5"/>
    </row>
    <row r="22" spans="1:63" ht="13.8" x14ac:dyDescent="0.25">
      <c r="A22" s="353" t="s">
        <v>660</v>
      </c>
      <c r="B22" s="353"/>
      <c r="C22" s="353"/>
      <c r="D22" s="353"/>
      <c r="E22" s="346"/>
      <c r="F22" s="346"/>
      <c r="G22" s="346"/>
      <c r="H22" s="5"/>
      <c r="I22" s="5"/>
      <c r="J22" s="5"/>
      <c r="K22" s="5"/>
      <c r="AD22" s="5"/>
      <c r="AZ22" s="5"/>
      <c r="BA22" s="5"/>
      <c r="BB22" s="5"/>
      <c r="BC22" s="5"/>
      <c r="BD22" s="5"/>
      <c r="BE22" s="5"/>
      <c r="BF22" s="5"/>
      <c r="BG22" s="5"/>
      <c r="BH22" s="5"/>
      <c r="BI22" s="5"/>
      <c r="BJ22" s="5"/>
      <c r="BK22" s="5"/>
    </row>
    <row r="23" spans="1:63" x14ac:dyDescent="0.25">
      <c r="A23" s="354" t="s">
        <v>687</v>
      </c>
      <c r="B23" s="354"/>
      <c r="C23" s="354"/>
      <c r="D23" s="354"/>
      <c r="E23" s="354"/>
      <c r="F23" s="354"/>
      <c r="G23" s="354"/>
      <c r="H23" s="5"/>
      <c r="I23" s="5"/>
      <c r="J23" s="5"/>
      <c r="K23" s="5"/>
      <c r="AD23" s="5"/>
      <c r="AZ23" s="5"/>
      <c r="BA23" s="5"/>
      <c r="BB23" s="5"/>
      <c r="BC23" s="5"/>
      <c r="BD23" s="5"/>
      <c r="BE23" s="5"/>
      <c r="BF23" s="5"/>
      <c r="BG23" s="5"/>
      <c r="BH23" s="5"/>
      <c r="BI23" s="5"/>
      <c r="BJ23" s="5"/>
      <c r="BK23" s="5"/>
    </row>
    <row r="24" spans="1:63" ht="13.8" x14ac:dyDescent="0.25">
      <c r="A24" s="354" t="s">
        <v>667</v>
      </c>
      <c r="B24" s="354"/>
      <c r="C24" s="354"/>
      <c r="D24" s="354"/>
      <c r="E24" s="354"/>
      <c r="F24" s="354"/>
      <c r="G24" s="346"/>
      <c r="H24" s="5"/>
      <c r="I24" s="5"/>
      <c r="J24" s="5"/>
      <c r="K24" s="5"/>
      <c r="AD24" s="5"/>
      <c r="AZ24" s="5"/>
      <c r="BA24" s="5"/>
      <c r="BB24" s="5"/>
      <c r="BC24" s="5"/>
      <c r="BD24" s="5"/>
      <c r="BE24" s="5"/>
      <c r="BF24" s="5"/>
      <c r="BG24" s="5"/>
      <c r="BH24" s="5"/>
      <c r="BI24" s="5"/>
      <c r="BJ24" s="5"/>
      <c r="BK24" s="5"/>
    </row>
    <row r="26" spans="1:63" x14ac:dyDescent="0.25">
      <c r="A26" s="25" t="s">
        <v>219</v>
      </c>
    </row>
    <row r="27" spans="1:63" ht="39.6" x14ac:dyDescent="0.25">
      <c r="A27" s="26" t="s">
        <v>238</v>
      </c>
      <c r="C27" s="215" t="s">
        <v>145</v>
      </c>
      <c r="D27" s="216" t="s">
        <v>270</v>
      </c>
      <c r="E27" s="216" t="s">
        <v>146</v>
      </c>
      <c r="F27" s="216" t="s">
        <v>147</v>
      </c>
      <c r="G27" s="216" t="s">
        <v>148</v>
      </c>
      <c r="H27" s="216" t="s">
        <v>149</v>
      </c>
      <c r="I27" s="214" t="s">
        <v>151</v>
      </c>
      <c r="J27" s="192"/>
    </row>
    <row r="28" spans="1:63" x14ac:dyDescent="0.25">
      <c r="A28" s="8" t="s">
        <v>309</v>
      </c>
      <c r="B28" s="32">
        <v>39388</v>
      </c>
    </row>
    <row r="29" spans="1:63" x14ac:dyDescent="0.25">
      <c r="A29" s="12" t="s">
        <v>434</v>
      </c>
      <c r="B29" s="12">
        <v>109.96</v>
      </c>
    </row>
    <row r="30" spans="1:63" x14ac:dyDescent="0.25">
      <c r="A30" s="12" t="s">
        <v>530</v>
      </c>
      <c r="B30" s="12">
        <v>-104</v>
      </c>
    </row>
    <row r="31" spans="1:63" x14ac:dyDescent="0.25">
      <c r="A31" s="12" t="s">
        <v>531</v>
      </c>
      <c r="B31" s="12">
        <v>4</v>
      </c>
    </row>
    <row r="32" spans="1:63" x14ac:dyDescent="0.25">
      <c r="A32" s="12" t="s">
        <v>426</v>
      </c>
      <c r="B32" s="12">
        <v>0.73</v>
      </c>
    </row>
    <row r="33" spans="1:2" x14ac:dyDescent="0.25">
      <c r="A33" s="12" t="s">
        <v>427</v>
      </c>
      <c r="B33" s="12">
        <v>0.73</v>
      </c>
    </row>
    <row r="34" spans="1:2" x14ac:dyDescent="0.25">
      <c r="A34" s="12" t="s">
        <v>373</v>
      </c>
      <c r="B34" s="12">
        <v>0</v>
      </c>
    </row>
  </sheetData>
  <mergeCells count="4">
    <mergeCell ref="A21:F21"/>
    <mergeCell ref="A22:D22"/>
    <mergeCell ref="A23:G23"/>
    <mergeCell ref="A24:F24"/>
  </mergeCells>
  <phoneticPr fontId="12" type="noConversion"/>
  <hyperlinks>
    <hyperlink ref="D27" location="County!A1" display="County Map" xr:uid="{00000000-0004-0000-1D00-000000000000}"/>
    <hyperlink ref="E27" location="'Quad%201'!A1" display="Quad 1" xr:uid="{00000000-0004-0000-1D00-000001000000}"/>
    <hyperlink ref="F27" location="'Quad%202'!A1" display="Quad 2" xr:uid="{00000000-0004-0000-1D00-000002000000}"/>
    <hyperlink ref="G27" location="'Quad%203'!A1" display="Quad 3" xr:uid="{00000000-0004-0000-1D00-000003000000}"/>
    <hyperlink ref="H27" location="'Quad%204'!A1" display="Quad 4" xr:uid="{00000000-0004-0000-1D00-000004000000}"/>
  </hyperlinks>
  <pageMargins left="0.7" right="0.7" top="0.75" bottom="0.75" header="0.3" footer="0.3"/>
  <headerFooter>
    <oddHeader xml:space="preserve">&amp;LSteuben County Lakes Council&amp;RPrinted &amp;D
</oddHead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D23"/>
  <sheetViews>
    <sheetView workbookViewId="0"/>
  </sheetViews>
  <sheetFormatPr defaultColWidth="8.6640625" defaultRowHeight="13.2" x14ac:dyDescent="0.25"/>
  <cols>
    <col min="1" max="1" width="28.33203125" customWidth="1"/>
    <col min="2" max="7" width="12" customWidth="1"/>
    <col min="8" max="10" width="12" style="6" customWidth="1"/>
    <col min="11" max="16" width="12" customWidth="1"/>
    <col min="17" max="17" width="18.44140625" style="5" customWidth="1"/>
    <col min="18" max="24" width="12" style="5" customWidth="1"/>
  </cols>
  <sheetData>
    <row r="1" spans="1:30" ht="17.399999999999999" x14ac:dyDescent="0.3">
      <c r="A1" s="52" t="s">
        <v>459</v>
      </c>
      <c r="B1" s="52"/>
      <c r="C1" s="52"/>
      <c r="D1" s="52"/>
      <c r="E1" s="1"/>
      <c r="F1" s="1"/>
      <c r="G1" s="1"/>
    </row>
    <row r="2" spans="1:30" x14ac:dyDescent="0.25">
      <c r="A2" s="89" t="s">
        <v>309</v>
      </c>
      <c r="B2" s="107">
        <v>39591</v>
      </c>
      <c r="C2" s="107">
        <v>39659</v>
      </c>
      <c r="D2" s="107">
        <v>39728</v>
      </c>
      <c r="E2" s="107">
        <v>39962</v>
      </c>
      <c r="F2" s="107">
        <v>40022</v>
      </c>
      <c r="G2" s="107">
        <v>40052</v>
      </c>
      <c r="H2" s="92">
        <v>40322</v>
      </c>
      <c r="I2" s="92">
        <v>40385</v>
      </c>
      <c r="J2" s="92">
        <v>40407</v>
      </c>
      <c r="K2" s="91">
        <v>40687</v>
      </c>
      <c r="L2" s="91">
        <v>40743</v>
      </c>
      <c r="M2" s="91">
        <v>40766</v>
      </c>
      <c r="N2" s="91">
        <v>41043</v>
      </c>
      <c r="O2" s="139">
        <v>41093</v>
      </c>
      <c r="P2" s="91">
        <v>41137</v>
      </c>
      <c r="Q2" t="s">
        <v>596</v>
      </c>
      <c r="R2" s="198"/>
      <c r="S2" s="198"/>
      <c r="T2" s="198"/>
      <c r="U2" s="198"/>
      <c r="V2" s="198"/>
      <c r="W2" s="198"/>
      <c r="X2" s="198"/>
    </row>
    <row r="3" spans="1:30" x14ac:dyDescent="0.25">
      <c r="A3" s="93" t="s">
        <v>181</v>
      </c>
      <c r="B3" s="93" t="s">
        <v>112</v>
      </c>
      <c r="C3" s="93">
        <v>8</v>
      </c>
      <c r="D3" s="93">
        <v>16</v>
      </c>
      <c r="E3" s="93">
        <v>0</v>
      </c>
      <c r="F3" s="93">
        <v>12</v>
      </c>
      <c r="G3" s="93">
        <v>2</v>
      </c>
      <c r="H3" s="108">
        <v>278</v>
      </c>
      <c r="I3" s="95">
        <v>0</v>
      </c>
      <c r="J3" s="95">
        <v>1</v>
      </c>
      <c r="K3" s="77">
        <v>22</v>
      </c>
      <c r="L3" s="77">
        <v>30</v>
      </c>
      <c r="M3" s="77">
        <v>18</v>
      </c>
      <c r="N3" s="77" t="s">
        <v>541</v>
      </c>
      <c r="O3" s="140" t="s">
        <v>541</v>
      </c>
      <c r="P3" s="77" t="s">
        <v>541</v>
      </c>
      <c r="Q3" t="s">
        <v>595</v>
      </c>
    </row>
    <row r="4" spans="1:30" ht="12" customHeight="1" x14ac:dyDescent="0.25">
      <c r="A4" s="115" t="s">
        <v>192</v>
      </c>
      <c r="B4" s="110"/>
      <c r="C4" s="93"/>
      <c r="D4" s="110"/>
      <c r="E4" s="109">
        <v>39965</v>
      </c>
      <c r="F4" s="110"/>
      <c r="G4" s="110"/>
      <c r="H4" s="111"/>
      <c r="I4" s="95"/>
      <c r="J4" s="95"/>
      <c r="K4" s="77"/>
      <c r="L4" s="77"/>
      <c r="M4" s="77"/>
      <c r="N4" s="77"/>
      <c r="O4" s="140"/>
      <c r="P4" s="77"/>
      <c r="Q4" t="s">
        <v>594</v>
      </c>
    </row>
    <row r="5" spans="1:30" x14ac:dyDescent="0.25">
      <c r="A5" s="93" t="s">
        <v>359</v>
      </c>
      <c r="B5" s="93" t="s">
        <v>412</v>
      </c>
      <c r="C5" s="93" t="s">
        <v>406</v>
      </c>
      <c r="D5" s="93" t="s">
        <v>406</v>
      </c>
      <c r="E5" s="93" t="s">
        <v>406</v>
      </c>
      <c r="F5" s="93" t="s">
        <v>412</v>
      </c>
      <c r="G5" s="93">
        <v>0.01</v>
      </c>
      <c r="H5" s="95">
        <v>0.06</v>
      </c>
      <c r="I5" s="95">
        <v>0.02</v>
      </c>
      <c r="J5" s="95">
        <v>0.02</v>
      </c>
      <c r="K5" s="77">
        <v>0.05</v>
      </c>
      <c r="L5" s="77">
        <v>0.03</v>
      </c>
      <c r="M5" s="77">
        <v>0.02</v>
      </c>
      <c r="N5" s="77">
        <v>0.02</v>
      </c>
      <c r="O5" s="140">
        <v>1.6E-2</v>
      </c>
      <c r="P5" s="77" t="s">
        <v>285</v>
      </c>
      <c r="Q5" t="s">
        <v>590</v>
      </c>
    </row>
    <row r="6" spans="1:30" x14ac:dyDescent="0.25">
      <c r="A6" s="173" t="s">
        <v>360</v>
      </c>
      <c r="B6" s="173">
        <v>2</v>
      </c>
      <c r="C6" s="173">
        <v>3</v>
      </c>
      <c r="D6" s="173" t="s">
        <v>406</v>
      </c>
      <c r="E6" s="173" t="s">
        <v>406</v>
      </c>
      <c r="F6" s="173" t="s">
        <v>649</v>
      </c>
      <c r="G6" s="173">
        <v>2</v>
      </c>
      <c r="H6" s="174">
        <v>18</v>
      </c>
      <c r="I6" s="174">
        <v>4</v>
      </c>
      <c r="J6" s="174">
        <v>4</v>
      </c>
      <c r="K6" s="141">
        <v>9</v>
      </c>
      <c r="L6" s="141">
        <v>4</v>
      </c>
      <c r="M6" s="141">
        <v>2</v>
      </c>
      <c r="N6" s="141" t="s">
        <v>283</v>
      </c>
      <c r="O6" s="140" t="s">
        <v>283</v>
      </c>
      <c r="P6" s="77">
        <v>1.2</v>
      </c>
      <c r="Q6" t="s">
        <v>591</v>
      </c>
    </row>
    <row r="7" spans="1:30" s="159" customFormat="1" x14ac:dyDescent="0.25">
      <c r="A7" s="155"/>
      <c r="B7" s="155"/>
      <c r="C7" s="155"/>
      <c r="D7" s="155"/>
      <c r="E7" s="155"/>
      <c r="F7" s="155"/>
      <c r="G7" s="155"/>
      <c r="H7" s="167"/>
      <c r="I7" s="167"/>
      <c r="J7" s="167"/>
      <c r="K7" s="158"/>
      <c r="L7" s="158"/>
      <c r="M7" s="158"/>
      <c r="N7" s="158"/>
      <c r="O7" s="5"/>
      <c r="P7" s="77"/>
      <c r="Q7" t="s">
        <v>706</v>
      </c>
      <c r="R7" s="5"/>
      <c r="S7" s="5"/>
      <c r="T7" s="5"/>
      <c r="U7" s="5"/>
      <c r="V7" s="5"/>
      <c r="W7" s="5"/>
      <c r="X7" s="5"/>
      <c r="Y7"/>
      <c r="Z7"/>
      <c r="AA7"/>
      <c r="AB7"/>
      <c r="AC7"/>
      <c r="AD7"/>
    </row>
    <row r="8" spans="1:30" x14ac:dyDescent="0.25">
      <c r="A8" s="175" t="s">
        <v>361</v>
      </c>
      <c r="B8" s="176">
        <v>18.48</v>
      </c>
      <c r="C8" s="177">
        <v>7.85</v>
      </c>
      <c r="D8" s="177">
        <v>8.1999999999999993</v>
      </c>
      <c r="E8" s="177">
        <v>8.85</v>
      </c>
      <c r="F8" s="177">
        <v>8.43</v>
      </c>
      <c r="G8" s="177">
        <v>6.31</v>
      </c>
      <c r="H8" s="178">
        <v>9.33</v>
      </c>
      <c r="I8" s="178">
        <v>7.78</v>
      </c>
      <c r="J8" s="178">
        <v>6.54</v>
      </c>
      <c r="K8" s="131">
        <v>10.4</v>
      </c>
      <c r="L8" s="131">
        <v>7.29</v>
      </c>
      <c r="M8" s="131">
        <v>7.41</v>
      </c>
      <c r="N8" s="131">
        <v>10.29</v>
      </c>
      <c r="O8" s="140">
        <v>7.49</v>
      </c>
      <c r="P8" s="77">
        <v>7.12</v>
      </c>
      <c r="Q8" t="s">
        <v>716</v>
      </c>
    </row>
    <row r="9" spans="1:30" x14ac:dyDescent="0.25">
      <c r="A9" s="93" t="s">
        <v>362</v>
      </c>
      <c r="B9" s="112">
        <v>7.91</v>
      </c>
      <c r="C9" s="112">
        <v>8.23</v>
      </c>
      <c r="D9" s="112">
        <v>8.1999999999999993</v>
      </c>
      <c r="E9" s="112">
        <v>7.9</v>
      </c>
      <c r="F9" s="112">
        <v>8.51</v>
      </c>
      <c r="G9" s="112">
        <v>8.01</v>
      </c>
      <c r="H9" s="102">
        <v>8.33</v>
      </c>
      <c r="I9" s="102">
        <v>8.06</v>
      </c>
      <c r="J9" s="102">
        <v>8.24</v>
      </c>
      <c r="K9" s="77">
        <v>8.73</v>
      </c>
      <c r="L9" s="77">
        <v>8.4</v>
      </c>
      <c r="M9" s="77">
        <v>8.02</v>
      </c>
      <c r="N9" s="77">
        <v>8.41</v>
      </c>
      <c r="O9" s="140">
        <v>7.38</v>
      </c>
      <c r="P9" s="77">
        <v>8.5299999999999994</v>
      </c>
      <c r="Q9" t="s">
        <v>718</v>
      </c>
    </row>
    <row r="10" spans="1:30" x14ac:dyDescent="0.25">
      <c r="A10" s="93" t="s">
        <v>679</v>
      </c>
      <c r="B10" s="113">
        <v>16.420000000000002</v>
      </c>
      <c r="C10" s="113">
        <v>27.1</v>
      </c>
      <c r="D10" s="113">
        <v>17.100000000000001</v>
      </c>
      <c r="E10" s="113">
        <v>20.7</v>
      </c>
      <c r="F10" s="113">
        <v>24.3</v>
      </c>
      <c r="G10" s="113">
        <v>23.1</v>
      </c>
      <c r="H10" s="114">
        <v>20.399999999999999</v>
      </c>
      <c r="I10" s="114">
        <v>27.7</v>
      </c>
      <c r="J10" s="114">
        <v>22.4</v>
      </c>
      <c r="K10" s="77">
        <v>20</v>
      </c>
      <c r="L10" s="77">
        <v>29.4</v>
      </c>
      <c r="M10" s="77">
        <v>26.1</v>
      </c>
      <c r="N10" s="77">
        <v>19.3</v>
      </c>
      <c r="O10" s="140">
        <v>28.3</v>
      </c>
      <c r="P10" s="77">
        <v>24.2</v>
      </c>
      <c r="Q10" t="s">
        <v>586</v>
      </c>
    </row>
    <row r="11" spans="1:30" x14ac:dyDescent="0.25">
      <c r="A11" s="93" t="s">
        <v>344</v>
      </c>
      <c r="B11" s="93">
        <v>349.7</v>
      </c>
      <c r="C11" s="93">
        <v>335.6</v>
      </c>
      <c r="D11" s="93">
        <v>322.39999999999998</v>
      </c>
      <c r="E11" s="93">
        <v>294.7</v>
      </c>
      <c r="F11" s="93">
        <v>323.89999999999998</v>
      </c>
      <c r="G11" s="93">
        <v>308.60000000000002</v>
      </c>
      <c r="H11" s="95">
        <v>336.6</v>
      </c>
      <c r="I11" s="95">
        <v>354.8</v>
      </c>
      <c r="J11" s="95">
        <v>356.9</v>
      </c>
      <c r="K11" s="77">
        <v>358.9</v>
      </c>
      <c r="L11" s="77">
        <v>368.2</v>
      </c>
      <c r="M11" s="77">
        <v>258</v>
      </c>
      <c r="N11" s="77">
        <v>380</v>
      </c>
      <c r="O11" s="140">
        <v>346.5</v>
      </c>
      <c r="P11" s="77">
        <v>341.5</v>
      </c>
      <c r="Q11" t="s">
        <v>670</v>
      </c>
    </row>
    <row r="12" spans="1:30" x14ac:dyDescent="0.25">
      <c r="A12" s="93" t="s">
        <v>345</v>
      </c>
      <c r="B12" s="93"/>
      <c r="C12" s="93"/>
      <c r="D12" s="93"/>
      <c r="E12" s="93"/>
      <c r="F12" s="93"/>
      <c r="G12" s="93" t="s">
        <v>215</v>
      </c>
      <c r="H12" s="95" t="s">
        <v>215</v>
      </c>
      <c r="I12" s="95"/>
      <c r="J12" s="95"/>
      <c r="K12" s="77"/>
      <c r="L12" s="77"/>
      <c r="M12" s="77"/>
      <c r="N12" s="77"/>
      <c r="O12" s="140"/>
      <c r="P12" s="77"/>
    </row>
    <row r="13" spans="1:30" x14ac:dyDescent="0.25">
      <c r="A13" s="93"/>
      <c r="B13" s="93"/>
      <c r="C13" s="93"/>
      <c r="D13" s="93"/>
      <c r="E13" s="93"/>
      <c r="F13" s="93"/>
      <c r="G13" s="93"/>
      <c r="H13" s="95"/>
      <c r="I13" s="95"/>
      <c r="J13" s="95"/>
      <c r="K13" s="77"/>
      <c r="L13" s="77"/>
      <c r="M13" s="77"/>
      <c r="N13" s="77"/>
      <c r="O13" s="77"/>
      <c r="P13" s="140"/>
      <c r="Q13" s="199"/>
    </row>
    <row r="14" spans="1:30" x14ac:dyDescent="0.25">
      <c r="A14" s="93" t="s">
        <v>216</v>
      </c>
      <c r="B14" s="77" t="s">
        <v>433</v>
      </c>
      <c r="C14" s="77" t="s">
        <v>433</v>
      </c>
      <c r="D14" s="77" t="s">
        <v>433</v>
      </c>
      <c r="E14" s="77" t="s">
        <v>433</v>
      </c>
      <c r="F14" s="77" t="s">
        <v>433</v>
      </c>
      <c r="G14" s="77" t="s">
        <v>433</v>
      </c>
      <c r="H14" s="77" t="s">
        <v>433</v>
      </c>
      <c r="I14" s="77" t="s">
        <v>433</v>
      </c>
      <c r="J14" s="77" t="s">
        <v>433</v>
      </c>
      <c r="K14" s="77" t="s">
        <v>433</v>
      </c>
      <c r="L14" s="77" t="s">
        <v>433</v>
      </c>
      <c r="M14" s="77" t="s">
        <v>433</v>
      </c>
      <c r="N14" s="77" t="s">
        <v>433</v>
      </c>
      <c r="O14" s="77" t="s">
        <v>433</v>
      </c>
      <c r="P14" s="140" t="s">
        <v>433</v>
      </c>
      <c r="Q14" s="199"/>
    </row>
    <row r="15" spans="1:30" x14ac:dyDescent="0.25">
      <c r="A15" s="93" t="s">
        <v>369</v>
      </c>
      <c r="B15" s="77" t="s">
        <v>433</v>
      </c>
      <c r="C15" s="77" t="s">
        <v>433</v>
      </c>
      <c r="D15" s="77" t="s">
        <v>433</v>
      </c>
      <c r="E15" s="77" t="s">
        <v>433</v>
      </c>
      <c r="F15" s="77" t="s">
        <v>433</v>
      </c>
      <c r="G15" s="77" t="s">
        <v>433</v>
      </c>
      <c r="H15" s="77" t="s">
        <v>433</v>
      </c>
      <c r="I15" s="77" t="s">
        <v>433</v>
      </c>
      <c r="J15" s="77" t="s">
        <v>433</v>
      </c>
      <c r="K15" s="77" t="s">
        <v>433</v>
      </c>
      <c r="L15" s="77" t="s">
        <v>433</v>
      </c>
      <c r="M15" s="77" t="s">
        <v>433</v>
      </c>
      <c r="N15" s="77" t="s">
        <v>433</v>
      </c>
      <c r="O15" s="77" t="s">
        <v>433</v>
      </c>
      <c r="P15" s="140" t="s">
        <v>433</v>
      </c>
      <c r="Q15" s="199"/>
    </row>
    <row r="16" spans="1:30" x14ac:dyDescent="0.25">
      <c r="A16" s="93" t="s">
        <v>656</v>
      </c>
      <c r="B16" s="77" t="s">
        <v>433</v>
      </c>
      <c r="C16" s="77" t="s">
        <v>433</v>
      </c>
      <c r="D16" s="77" t="s">
        <v>433</v>
      </c>
      <c r="E16" s="77" t="s">
        <v>433</v>
      </c>
      <c r="F16" s="77" t="s">
        <v>433</v>
      </c>
      <c r="G16" s="77" t="s">
        <v>433</v>
      </c>
      <c r="H16" s="77" t="s">
        <v>433</v>
      </c>
      <c r="I16" s="77" t="s">
        <v>433</v>
      </c>
      <c r="J16" s="77" t="s">
        <v>433</v>
      </c>
      <c r="K16" s="77" t="s">
        <v>433</v>
      </c>
      <c r="L16" s="77" t="s">
        <v>433</v>
      </c>
      <c r="M16" s="77" t="s">
        <v>433</v>
      </c>
      <c r="N16" s="77" t="s">
        <v>433</v>
      </c>
      <c r="O16" s="77" t="s">
        <v>433</v>
      </c>
      <c r="P16" s="140" t="s">
        <v>433</v>
      </c>
      <c r="Q16" s="199"/>
    </row>
    <row r="17" spans="1:17" x14ac:dyDescent="0.25">
      <c r="A17" s="12" t="s">
        <v>190</v>
      </c>
      <c r="B17" s="77" t="s">
        <v>433</v>
      </c>
      <c r="C17" s="77" t="s">
        <v>433</v>
      </c>
      <c r="D17" s="77" t="s">
        <v>433</v>
      </c>
      <c r="E17" s="77" t="s">
        <v>433</v>
      </c>
      <c r="F17" s="77" t="s">
        <v>433</v>
      </c>
      <c r="G17" s="77" t="s">
        <v>433</v>
      </c>
      <c r="H17" s="77" t="s">
        <v>433</v>
      </c>
      <c r="I17" s="77" t="s">
        <v>433</v>
      </c>
      <c r="J17" s="77" t="s">
        <v>433</v>
      </c>
      <c r="K17" s="77" t="s">
        <v>433</v>
      </c>
      <c r="L17" s="77" t="s">
        <v>433</v>
      </c>
      <c r="M17" s="77" t="s">
        <v>433</v>
      </c>
      <c r="N17" s="77" t="s">
        <v>433</v>
      </c>
      <c r="O17" s="77" t="s">
        <v>433</v>
      </c>
      <c r="P17" s="140" t="s">
        <v>433</v>
      </c>
      <c r="Q17" s="199"/>
    </row>
    <row r="18" spans="1:17" x14ac:dyDescent="0.25">
      <c r="A18" s="12" t="s">
        <v>677</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140" t="s">
        <v>433</v>
      </c>
      <c r="Q18" s="199"/>
    </row>
    <row r="19" spans="1:17" x14ac:dyDescent="0.25">
      <c r="A19" s="12" t="s">
        <v>599</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140" t="s">
        <v>433</v>
      </c>
      <c r="Q19" s="199"/>
    </row>
    <row r="20" spans="1:17" x14ac:dyDescent="0.25">
      <c r="A20" s="12" t="s">
        <v>676</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140" t="s">
        <v>433</v>
      </c>
      <c r="Q20" s="199"/>
    </row>
    <row r="21" spans="1:17" x14ac:dyDescent="0.25">
      <c r="A21" s="44"/>
      <c r="B21" s="5"/>
      <c r="C21" s="5"/>
      <c r="D21" s="5"/>
      <c r="E21" s="5"/>
      <c r="F21" s="5"/>
      <c r="G21" s="5"/>
      <c r="H21" s="5"/>
      <c r="I21" s="5"/>
      <c r="J21" s="5"/>
      <c r="K21" s="5"/>
      <c r="L21" s="5"/>
      <c r="M21" s="5"/>
      <c r="N21" s="5"/>
      <c r="O21" s="5"/>
      <c r="P21" s="5"/>
    </row>
    <row r="22" spans="1:17" x14ac:dyDescent="0.25">
      <c r="A22" s="25" t="s">
        <v>219</v>
      </c>
    </row>
    <row r="23" spans="1:17"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1E00-000000000000}"/>
    <hyperlink ref="D23" location="'Quad%201'!A1" display="Quad 1" xr:uid="{00000000-0004-0000-1E00-000001000000}"/>
    <hyperlink ref="E23" location="'Quad%202'!A1" display="Quad 2" xr:uid="{00000000-0004-0000-1E00-000002000000}"/>
    <hyperlink ref="F23" location="'Quad%203'!A1" display="Quad 3" xr:uid="{00000000-0004-0000-1E00-000003000000}"/>
    <hyperlink ref="G23" location="'Quad%204'!A1" display="Quad 4" xr:uid="{00000000-0004-0000-1E00-000004000000}"/>
  </hyperlinks>
  <pageMargins left="0.7" right="0.7" top="0.75" bottom="0.75" header="0.3" footer="0.3"/>
  <headerFooter>
    <oddHeader xml:space="preserve">&amp;LSteuben County Lakes Council&amp;RPrinted &amp;D
</oddHead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IV23"/>
  <sheetViews>
    <sheetView zoomScale="125" workbookViewId="0">
      <selection activeCell="AV12" sqref="AV12"/>
    </sheetView>
  </sheetViews>
  <sheetFormatPr defaultColWidth="8.6640625" defaultRowHeight="13.2" x14ac:dyDescent="0.25"/>
  <cols>
    <col min="1" max="1" width="30.6640625" customWidth="1"/>
    <col min="2" max="7" width="12" customWidth="1"/>
    <col min="8" max="10" width="12" style="6" customWidth="1"/>
    <col min="11" max="16" width="12" customWidth="1"/>
    <col min="17" max="24" width="12" style="5" customWidth="1"/>
    <col min="25" max="29" width="12" customWidth="1"/>
    <col min="30" max="35" width="12" style="5" customWidth="1"/>
    <col min="36" max="53" width="12" customWidth="1"/>
  </cols>
  <sheetData>
    <row r="1" spans="1:53" ht="17.399999999999999" x14ac:dyDescent="0.3">
      <c r="A1" s="38" t="s">
        <v>379</v>
      </c>
      <c r="B1" s="38"/>
      <c r="C1" s="38"/>
      <c r="D1" s="38"/>
      <c r="E1" s="1"/>
      <c r="F1" s="1"/>
      <c r="G1" s="1"/>
    </row>
    <row r="2" spans="1:53" s="1" customFormat="1" x14ac:dyDescent="0.25">
      <c r="A2" s="89" t="s">
        <v>309</v>
      </c>
      <c r="B2" s="107">
        <v>39590</v>
      </c>
      <c r="C2" s="107">
        <v>39654</v>
      </c>
      <c r="D2" s="107">
        <v>39700</v>
      </c>
      <c r="E2" s="107">
        <v>39958</v>
      </c>
      <c r="F2" s="107">
        <v>40020</v>
      </c>
      <c r="G2" s="107">
        <v>40051</v>
      </c>
      <c r="H2" s="92">
        <v>40318</v>
      </c>
      <c r="I2" s="92">
        <v>40386</v>
      </c>
      <c r="J2" s="92">
        <v>40408</v>
      </c>
      <c r="K2" s="91">
        <v>40688</v>
      </c>
      <c r="L2" s="91">
        <v>40746</v>
      </c>
      <c r="M2" s="91">
        <v>40773</v>
      </c>
      <c r="N2" s="91">
        <v>41043</v>
      </c>
      <c r="O2" s="91">
        <v>41113</v>
      </c>
      <c r="P2" s="91">
        <v>41142</v>
      </c>
      <c r="Q2" s="91">
        <v>41449</v>
      </c>
      <c r="R2" s="91">
        <v>41484</v>
      </c>
      <c r="S2" s="91">
        <v>41507</v>
      </c>
      <c r="T2" s="91">
        <v>41534</v>
      </c>
      <c r="U2" s="91">
        <v>41662</v>
      </c>
      <c r="V2" s="91">
        <v>41696</v>
      </c>
      <c r="W2" s="91">
        <v>41718</v>
      </c>
      <c r="X2" s="91">
        <v>41751</v>
      </c>
      <c r="Y2" s="91">
        <v>41787</v>
      </c>
      <c r="Z2" s="91">
        <v>41816</v>
      </c>
      <c r="AA2" s="91">
        <v>42860</v>
      </c>
      <c r="AB2" s="91">
        <v>42922</v>
      </c>
      <c r="AC2" s="91">
        <v>42976</v>
      </c>
      <c r="AD2" s="91">
        <v>43251</v>
      </c>
      <c r="AE2" s="91">
        <v>43307</v>
      </c>
      <c r="AF2" s="91">
        <v>43336</v>
      </c>
      <c r="AG2" s="91">
        <v>43599</v>
      </c>
      <c r="AH2" s="91">
        <v>43677</v>
      </c>
      <c r="AI2" s="91">
        <v>43707</v>
      </c>
      <c r="AJ2" s="91">
        <v>43980</v>
      </c>
      <c r="AK2" s="91">
        <v>44040</v>
      </c>
      <c r="AL2" s="91">
        <v>44069</v>
      </c>
      <c r="AM2" s="91">
        <v>44341</v>
      </c>
      <c r="AN2" s="91">
        <v>44397</v>
      </c>
      <c r="AO2" s="91">
        <v>44432</v>
      </c>
      <c r="AP2" s="308">
        <v>44700</v>
      </c>
      <c r="AQ2" s="308">
        <v>44764</v>
      </c>
      <c r="AR2" s="308">
        <v>44775</v>
      </c>
      <c r="AS2" s="91">
        <v>45076</v>
      </c>
      <c r="AT2" s="91">
        <v>45112</v>
      </c>
      <c r="AU2" s="91"/>
      <c r="AV2" s="91"/>
      <c r="AW2" s="91"/>
      <c r="AX2" s="91"/>
      <c r="AY2" s="91"/>
      <c r="AZ2" s="91"/>
      <c r="BA2" s="91"/>
    </row>
    <row r="3" spans="1:53" x14ac:dyDescent="0.25">
      <c r="A3" s="93" t="s">
        <v>181</v>
      </c>
      <c r="B3" s="93">
        <v>137</v>
      </c>
      <c r="C3" s="93">
        <v>0</v>
      </c>
      <c r="D3" s="93">
        <v>8</v>
      </c>
      <c r="E3" s="93">
        <v>4</v>
      </c>
      <c r="F3" s="93">
        <v>16</v>
      </c>
      <c r="G3" s="93">
        <v>16</v>
      </c>
      <c r="H3" s="95">
        <v>16.100000000000001</v>
      </c>
      <c r="I3" s="95">
        <v>28</v>
      </c>
      <c r="J3" s="95">
        <v>60</v>
      </c>
      <c r="K3" s="95">
        <v>12.2</v>
      </c>
      <c r="L3" s="77">
        <v>8</v>
      </c>
      <c r="M3" s="77">
        <v>12</v>
      </c>
      <c r="N3" s="77">
        <v>1</v>
      </c>
      <c r="O3" s="77">
        <v>21.3</v>
      </c>
      <c r="P3" s="77">
        <v>75</v>
      </c>
      <c r="Q3" s="96">
        <v>450</v>
      </c>
      <c r="R3" s="77">
        <v>100</v>
      </c>
      <c r="S3" s="77">
        <v>0</v>
      </c>
      <c r="T3" s="96">
        <v>400</v>
      </c>
      <c r="U3" s="77">
        <v>0</v>
      </c>
      <c r="V3" s="77">
        <v>0</v>
      </c>
      <c r="W3" s="120">
        <v>250</v>
      </c>
      <c r="X3" s="77">
        <v>0</v>
      </c>
      <c r="Y3" s="77">
        <v>200</v>
      </c>
      <c r="Z3" s="77">
        <v>100</v>
      </c>
      <c r="AA3" s="120">
        <v>708</v>
      </c>
      <c r="AB3" s="120">
        <v>861</v>
      </c>
      <c r="AC3" s="77">
        <v>202</v>
      </c>
      <c r="AD3" s="120">
        <v>243</v>
      </c>
      <c r="AE3" s="120">
        <v>517.20000000000005</v>
      </c>
      <c r="AF3" s="77">
        <v>129.5</v>
      </c>
      <c r="AG3" s="77">
        <v>8.6</v>
      </c>
      <c r="AH3" s="120">
        <v>307.60000000000002</v>
      </c>
      <c r="AI3" s="120">
        <v>313</v>
      </c>
      <c r="AJ3" s="77">
        <v>137.6</v>
      </c>
      <c r="AK3" s="120">
        <v>260.3</v>
      </c>
      <c r="AL3" s="120">
        <v>727</v>
      </c>
      <c r="AM3" s="77">
        <v>133.30000000000001</v>
      </c>
      <c r="AN3" s="120">
        <v>365.4</v>
      </c>
      <c r="AO3" s="120">
        <v>344.8</v>
      </c>
      <c r="AP3" s="77">
        <v>78.400000000000006</v>
      </c>
      <c r="AQ3" s="120">
        <v>517.20000000000005</v>
      </c>
      <c r="AR3" s="120">
        <v>238.2</v>
      </c>
      <c r="AS3" s="77">
        <v>166.4</v>
      </c>
      <c r="AT3" s="120">
        <v>517.20000000000005</v>
      </c>
      <c r="AU3" s="77"/>
      <c r="AV3" s="77"/>
      <c r="AW3" s="77"/>
      <c r="AX3" s="77"/>
      <c r="AY3" s="77"/>
      <c r="AZ3" s="77"/>
      <c r="BA3" s="77"/>
    </row>
    <row r="4" spans="1:53" x14ac:dyDescent="0.25">
      <c r="A4" s="98" t="s">
        <v>192</v>
      </c>
      <c r="B4" s="110"/>
      <c r="C4" s="93"/>
      <c r="D4" s="110"/>
      <c r="E4" s="109">
        <v>39965</v>
      </c>
      <c r="F4" s="109">
        <v>40024</v>
      </c>
      <c r="G4" s="110"/>
      <c r="H4" s="95"/>
      <c r="I4" s="95"/>
      <c r="J4" s="95"/>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x14ac:dyDescent="0.25">
      <c r="A5" s="93" t="s">
        <v>359</v>
      </c>
      <c r="B5" s="93" t="s">
        <v>412</v>
      </c>
      <c r="C5" s="94">
        <v>0.3</v>
      </c>
      <c r="D5" s="93">
        <v>0.02</v>
      </c>
      <c r="E5" s="94">
        <v>0.11</v>
      </c>
      <c r="F5" s="94">
        <v>0.12</v>
      </c>
      <c r="G5" s="94">
        <v>0.12</v>
      </c>
      <c r="H5" s="108">
        <v>0.47</v>
      </c>
      <c r="I5" s="108">
        <v>0.5</v>
      </c>
      <c r="J5" s="108">
        <v>0.4</v>
      </c>
      <c r="K5" s="77">
        <v>7.0000000000000007E-2</v>
      </c>
      <c r="L5" s="96">
        <v>0.17</v>
      </c>
      <c r="M5" s="77">
        <v>0.15</v>
      </c>
      <c r="N5" s="77">
        <v>0.06</v>
      </c>
      <c r="O5" s="96">
        <v>0.20500000000000002</v>
      </c>
      <c r="P5" s="96">
        <v>0.31</v>
      </c>
      <c r="Q5" s="77">
        <v>0.2</v>
      </c>
      <c r="R5" s="96">
        <v>0.47</v>
      </c>
      <c r="S5" s="96">
        <v>0.37</v>
      </c>
      <c r="T5" s="96">
        <v>0.43</v>
      </c>
      <c r="U5" s="77">
        <v>7.0000000000000007E-2</v>
      </c>
      <c r="V5" s="77">
        <v>0.05</v>
      </c>
      <c r="W5" s="120">
        <v>0.17</v>
      </c>
      <c r="X5" s="120">
        <v>0.2</v>
      </c>
      <c r="Y5" s="120">
        <v>0.28000000000000003</v>
      </c>
      <c r="Z5" s="120">
        <v>0.4</v>
      </c>
      <c r="AA5" s="120">
        <v>7.8E-2</v>
      </c>
      <c r="AB5" s="77">
        <v>3.5000000000000003E-2</v>
      </c>
      <c r="AC5" s="77">
        <v>2.8000000000000001E-2</v>
      </c>
      <c r="AD5" s="77">
        <v>0.05</v>
      </c>
      <c r="AE5" s="77">
        <v>0.04</v>
      </c>
      <c r="AF5" s="77">
        <v>9.0999999999999998E-2</v>
      </c>
      <c r="AG5" s="77">
        <v>5.3999999999999999E-2</v>
      </c>
      <c r="AH5" s="77">
        <v>3.9E-2</v>
      </c>
      <c r="AI5" s="77">
        <v>5.2999999999999999E-2</v>
      </c>
      <c r="AJ5" s="77">
        <v>5.7000000000000002E-2</v>
      </c>
      <c r="AK5" s="120">
        <v>8.8999999999999996E-2</v>
      </c>
      <c r="AL5" s="120">
        <v>7.6999999999999999E-2</v>
      </c>
      <c r="AM5" s="77">
        <v>3.9E-2</v>
      </c>
      <c r="AN5" s="77">
        <v>5.0999999999999997E-2</v>
      </c>
      <c r="AO5" s="77">
        <v>6.9000000000000006E-2</v>
      </c>
      <c r="AP5" s="77">
        <v>3.5999999999999997E-2</v>
      </c>
      <c r="AQ5" s="77">
        <v>7.5999999999999998E-2</v>
      </c>
      <c r="AR5" s="77">
        <v>5.7000000000000002E-2</v>
      </c>
      <c r="AS5" s="77" t="s">
        <v>77</v>
      </c>
      <c r="AT5" s="77">
        <v>3.7999999999999999E-2</v>
      </c>
      <c r="AU5" s="77"/>
      <c r="AV5" s="77"/>
      <c r="AW5" s="77"/>
      <c r="AX5" s="77"/>
      <c r="AY5" s="77"/>
      <c r="AZ5" s="77"/>
      <c r="BA5" s="77"/>
    </row>
    <row r="6" spans="1:53" x14ac:dyDescent="0.25">
      <c r="A6" s="93" t="s">
        <v>360</v>
      </c>
      <c r="B6" s="93">
        <v>1</v>
      </c>
      <c r="C6" s="93" t="s">
        <v>406</v>
      </c>
      <c r="D6" s="93">
        <v>11</v>
      </c>
      <c r="E6" s="93" t="s">
        <v>406</v>
      </c>
      <c r="F6" s="93">
        <v>7</v>
      </c>
      <c r="G6" s="93">
        <v>9</v>
      </c>
      <c r="H6" s="95">
        <v>13</v>
      </c>
      <c r="I6" s="95">
        <v>12</v>
      </c>
      <c r="J6" s="95">
        <v>30</v>
      </c>
      <c r="K6" s="77">
        <v>4</v>
      </c>
      <c r="L6" s="77">
        <v>8</v>
      </c>
      <c r="M6" s="77">
        <v>23</v>
      </c>
      <c r="N6" s="77" t="s">
        <v>283</v>
      </c>
      <c r="O6" s="77">
        <v>26</v>
      </c>
      <c r="P6" s="77">
        <v>24</v>
      </c>
      <c r="Q6" s="77">
        <v>2</v>
      </c>
      <c r="R6" s="77">
        <v>13</v>
      </c>
      <c r="S6" s="77">
        <v>12</v>
      </c>
      <c r="T6" s="77">
        <v>12</v>
      </c>
      <c r="U6" s="77">
        <v>2</v>
      </c>
      <c r="V6" s="77">
        <v>1</v>
      </c>
      <c r="W6" s="77">
        <v>15</v>
      </c>
      <c r="X6" s="77">
        <v>8</v>
      </c>
      <c r="Y6" s="77">
        <v>8</v>
      </c>
      <c r="Z6" s="77">
        <v>18</v>
      </c>
      <c r="AA6" s="77">
        <v>9.4</v>
      </c>
      <c r="AB6" s="77">
        <v>10</v>
      </c>
      <c r="AC6" s="77">
        <v>7.2</v>
      </c>
      <c r="AD6" s="77">
        <v>13</v>
      </c>
      <c r="AE6" s="77">
        <v>5.2</v>
      </c>
      <c r="AF6" s="77">
        <v>5.0999999999999996</v>
      </c>
      <c r="AG6" s="77">
        <v>5.8</v>
      </c>
      <c r="AH6" s="77">
        <v>6</v>
      </c>
      <c r="AI6" s="77">
        <v>3.9</v>
      </c>
      <c r="AJ6" s="77">
        <v>8.6</v>
      </c>
      <c r="AK6" s="77">
        <v>5.8</v>
      </c>
      <c r="AL6" s="77">
        <v>10</v>
      </c>
      <c r="AM6" s="77">
        <v>7.4</v>
      </c>
      <c r="AN6" s="77">
        <v>2.8</v>
      </c>
      <c r="AO6" s="77">
        <v>6</v>
      </c>
      <c r="AP6" s="77">
        <v>3.8</v>
      </c>
      <c r="AQ6" s="77">
        <v>13.6</v>
      </c>
      <c r="AR6" s="77">
        <v>5.3</v>
      </c>
      <c r="AS6" s="77">
        <v>4.3</v>
      </c>
      <c r="AT6" s="77">
        <v>5.4</v>
      </c>
      <c r="AU6" s="77"/>
      <c r="AV6" s="77"/>
      <c r="AW6" s="77"/>
      <c r="AX6" s="77"/>
      <c r="AY6" s="77"/>
      <c r="AZ6" s="77"/>
      <c r="BA6" s="77"/>
    </row>
    <row r="7" spans="1:53" x14ac:dyDescent="0.25">
      <c r="A7" s="44"/>
      <c r="B7" s="44"/>
      <c r="C7" s="44"/>
      <c r="D7" s="44"/>
      <c r="E7" s="44"/>
      <c r="F7" s="44"/>
      <c r="G7" s="44"/>
      <c r="K7" s="5"/>
      <c r="L7" s="5"/>
      <c r="M7" s="5"/>
      <c r="N7" s="5"/>
      <c r="O7" s="5"/>
      <c r="P7" s="5"/>
      <c r="Y7" s="5"/>
      <c r="Z7" s="5"/>
      <c r="AA7" s="5"/>
      <c r="AB7" s="5"/>
      <c r="AC7" s="5"/>
      <c r="AJ7" s="5"/>
      <c r="AK7" s="5"/>
      <c r="AL7" s="5"/>
      <c r="AM7" s="5"/>
      <c r="AN7" s="5"/>
      <c r="AO7" s="5"/>
      <c r="AP7" s="5"/>
      <c r="AQ7" s="5"/>
      <c r="AR7" s="5"/>
      <c r="AS7" s="5"/>
      <c r="AT7" s="5"/>
      <c r="AU7" s="5"/>
      <c r="AV7" s="5"/>
      <c r="AW7" s="5"/>
      <c r="AX7" s="5"/>
      <c r="AY7" s="5"/>
      <c r="AZ7" s="5"/>
      <c r="BA7" s="5"/>
    </row>
    <row r="8" spans="1:53" x14ac:dyDescent="0.25">
      <c r="A8" s="93" t="s">
        <v>361</v>
      </c>
      <c r="B8" s="112">
        <v>9.99</v>
      </c>
      <c r="C8" s="112">
        <v>5.8</v>
      </c>
      <c r="D8" s="112">
        <v>7.71</v>
      </c>
      <c r="E8" s="112">
        <v>8.8000000000000007</v>
      </c>
      <c r="F8" s="112">
        <v>7.28</v>
      </c>
      <c r="G8" s="112">
        <v>7.43</v>
      </c>
      <c r="H8" s="102">
        <v>7.34</v>
      </c>
      <c r="I8" s="102">
        <v>6.19</v>
      </c>
      <c r="J8" s="102">
        <v>6.56</v>
      </c>
      <c r="K8" s="77">
        <v>8.36</v>
      </c>
      <c r="L8" s="77">
        <v>6.2</v>
      </c>
      <c r="M8" s="77">
        <v>7.18</v>
      </c>
      <c r="N8" s="77">
        <v>7.55</v>
      </c>
      <c r="O8" s="77">
        <v>5.54</v>
      </c>
      <c r="P8" s="77">
        <v>7.77</v>
      </c>
      <c r="Q8" s="77">
        <v>6.97</v>
      </c>
      <c r="R8" s="77">
        <v>8.25</v>
      </c>
      <c r="S8" s="77">
        <v>7.14</v>
      </c>
      <c r="T8" s="77">
        <v>8.7899999999999991</v>
      </c>
      <c r="U8" s="77">
        <v>10.050000000000001</v>
      </c>
      <c r="V8" s="77">
        <v>10.210000000000001</v>
      </c>
      <c r="W8" s="77">
        <v>11.1</v>
      </c>
      <c r="X8" s="77">
        <v>8.6300000000000008</v>
      </c>
      <c r="Y8" s="77">
        <v>8.0500000000000007</v>
      </c>
      <c r="Z8" s="77">
        <v>7.74</v>
      </c>
      <c r="AA8" s="77" t="s">
        <v>120</v>
      </c>
      <c r="AB8" s="77" t="s">
        <v>92</v>
      </c>
      <c r="AC8" s="77">
        <v>8.61</v>
      </c>
      <c r="AD8" s="77">
        <v>8.1999999999999993</v>
      </c>
      <c r="AE8" s="77">
        <v>7.33</v>
      </c>
      <c r="AF8" s="77">
        <v>7.42</v>
      </c>
      <c r="AG8" s="120">
        <v>12.91</v>
      </c>
      <c r="AH8" s="77">
        <v>7.5</v>
      </c>
      <c r="AI8" s="77">
        <v>8.33</v>
      </c>
      <c r="AJ8" s="77">
        <v>7</v>
      </c>
      <c r="AK8" s="77">
        <v>7.8</v>
      </c>
      <c r="AL8" s="77">
        <v>7.6</v>
      </c>
      <c r="AM8" s="77">
        <v>7.6</v>
      </c>
      <c r="AN8" s="77">
        <v>8</v>
      </c>
      <c r="AO8" s="77">
        <v>8.1</v>
      </c>
      <c r="AP8" s="77">
        <v>9.6</v>
      </c>
      <c r="AQ8" s="77">
        <v>6.9</v>
      </c>
      <c r="AR8" s="77">
        <v>7.6</v>
      </c>
      <c r="AS8" s="77">
        <v>8.9</v>
      </c>
      <c r="AT8" s="77">
        <v>7.6</v>
      </c>
      <c r="AU8" s="77"/>
      <c r="AV8" s="77"/>
      <c r="AW8" s="77"/>
      <c r="AX8" s="77"/>
      <c r="AY8" s="77"/>
      <c r="AZ8" s="77"/>
      <c r="BA8" s="77"/>
    </row>
    <row r="9" spans="1:53" x14ac:dyDescent="0.25">
      <c r="A9" s="93" t="s">
        <v>362</v>
      </c>
      <c r="B9" s="112">
        <v>8.73</v>
      </c>
      <c r="C9" s="112">
        <v>7.53</v>
      </c>
      <c r="D9" s="112">
        <v>8.7100000000000009</v>
      </c>
      <c r="E9" s="112">
        <v>8.07</v>
      </c>
      <c r="F9" s="112">
        <v>7.56</v>
      </c>
      <c r="G9" s="112">
        <v>7.75</v>
      </c>
      <c r="H9" s="102">
        <v>7.64</v>
      </c>
      <c r="I9" s="102">
        <v>7.6</v>
      </c>
      <c r="J9" s="102">
        <v>8.3000000000000007</v>
      </c>
      <c r="K9" s="77">
        <v>7.77</v>
      </c>
      <c r="L9" s="77">
        <v>7.14</v>
      </c>
      <c r="M9" s="77">
        <v>7.2</v>
      </c>
      <c r="N9" s="77">
        <v>8.4600000000000009</v>
      </c>
      <c r="O9" s="77">
        <v>7.65</v>
      </c>
      <c r="P9" s="77">
        <v>8.8000000000000007</v>
      </c>
      <c r="Q9" s="77">
        <v>7.46</v>
      </c>
      <c r="R9" s="77">
        <v>8.19</v>
      </c>
      <c r="S9" s="77">
        <v>8.02</v>
      </c>
      <c r="T9" s="77">
        <v>7.87</v>
      </c>
      <c r="U9" s="77">
        <v>7.98</v>
      </c>
      <c r="V9" s="77">
        <v>8.1300000000000008</v>
      </c>
      <c r="W9" s="77">
        <v>7.86</v>
      </c>
      <c r="X9" s="77">
        <v>8.07</v>
      </c>
      <c r="Y9" s="77">
        <v>8.1199999999999992</v>
      </c>
      <c r="Z9" s="77">
        <v>8</v>
      </c>
      <c r="AA9" s="77">
        <v>7.88</v>
      </c>
      <c r="AB9" s="77">
        <v>8.08</v>
      </c>
      <c r="AC9" s="77">
        <v>8.11</v>
      </c>
      <c r="AD9" s="77">
        <v>8.17</v>
      </c>
      <c r="AE9" s="77">
        <v>7.95</v>
      </c>
      <c r="AF9" s="77">
        <v>8.32</v>
      </c>
      <c r="AG9" s="77">
        <v>8.15</v>
      </c>
      <c r="AH9" s="77">
        <v>7.86</v>
      </c>
      <c r="AI9" s="77">
        <v>8.06</v>
      </c>
      <c r="AJ9" s="77">
        <v>8.02</v>
      </c>
      <c r="AK9" s="77">
        <v>8.3000000000000007</v>
      </c>
      <c r="AL9" s="77">
        <v>8.1</v>
      </c>
      <c r="AM9" s="77">
        <v>8.34</v>
      </c>
      <c r="AN9" s="77">
        <v>8.08</v>
      </c>
      <c r="AO9" s="77">
        <v>8.09</v>
      </c>
      <c r="AP9" s="77">
        <v>8.1199999999999992</v>
      </c>
      <c r="AQ9" s="77">
        <v>8.07</v>
      </c>
      <c r="AR9" s="77">
        <v>8.02</v>
      </c>
      <c r="AS9" s="77">
        <v>7.88</v>
      </c>
      <c r="AT9" s="77">
        <v>8</v>
      </c>
      <c r="AU9" s="77"/>
      <c r="AV9" s="77"/>
      <c r="AW9" s="77"/>
      <c r="AX9" s="77"/>
      <c r="AY9" s="77"/>
      <c r="AZ9" s="77"/>
      <c r="BA9" s="77"/>
    </row>
    <row r="10" spans="1:53" x14ac:dyDescent="0.25">
      <c r="A10" s="93" t="s">
        <v>679</v>
      </c>
      <c r="B10" s="93">
        <v>16.2</v>
      </c>
      <c r="C10" s="93">
        <v>23.8</v>
      </c>
      <c r="D10" s="93">
        <v>20.5</v>
      </c>
      <c r="E10" s="93">
        <v>15.7</v>
      </c>
      <c r="F10" s="93">
        <v>21.5</v>
      </c>
      <c r="G10" s="93">
        <v>21.7</v>
      </c>
      <c r="H10" s="95">
        <v>15.9</v>
      </c>
      <c r="I10" s="95">
        <v>26.3</v>
      </c>
      <c r="J10" s="95">
        <v>23.5</v>
      </c>
      <c r="K10" s="77">
        <v>16.7</v>
      </c>
      <c r="L10" s="77">
        <v>25.8</v>
      </c>
      <c r="M10" s="77">
        <v>24.6</v>
      </c>
      <c r="N10" s="77">
        <v>17.899999999999999</v>
      </c>
      <c r="O10" s="77">
        <v>25.2</v>
      </c>
      <c r="P10" s="77">
        <v>21.1</v>
      </c>
      <c r="Q10" s="77">
        <v>20.6</v>
      </c>
      <c r="R10" s="77">
        <v>16.7</v>
      </c>
      <c r="S10" s="77">
        <v>19.399999999999999</v>
      </c>
      <c r="T10" s="77">
        <v>15.8</v>
      </c>
      <c r="U10" s="77">
        <v>4.0999999999999996</v>
      </c>
      <c r="V10" s="77">
        <v>3.9</v>
      </c>
      <c r="W10" s="77">
        <v>2.6</v>
      </c>
      <c r="X10" s="77">
        <v>13.4</v>
      </c>
      <c r="Y10" s="77">
        <v>21.5</v>
      </c>
      <c r="Z10" s="77">
        <v>21.8</v>
      </c>
      <c r="AA10" s="77">
        <v>10.3</v>
      </c>
      <c r="AB10" s="77">
        <v>20.7</v>
      </c>
      <c r="AC10" s="77">
        <v>17.2</v>
      </c>
      <c r="AD10" s="77">
        <v>23.1</v>
      </c>
      <c r="AE10" s="77">
        <v>18.899999999999999</v>
      </c>
      <c r="AF10" s="77">
        <v>16.7</v>
      </c>
      <c r="AG10" s="77">
        <v>59.4</v>
      </c>
      <c r="AH10" s="77">
        <v>65.8</v>
      </c>
      <c r="AI10" s="77">
        <v>65.7</v>
      </c>
      <c r="AJ10" s="77">
        <v>64.2</v>
      </c>
      <c r="AK10" s="77">
        <v>68.2</v>
      </c>
      <c r="AL10" s="77">
        <v>66.099999999999994</v>
      </c>
      <c r="AM10" s="77">
        <v>66.7</v>
      </c>
      <c r="AN10" s="77">
        <v>67</v>
      </c>
      <c r="AO10" s="77">
        <v>71.2</v>
      </c>
      <c r="AP10" s="77">
        <v>59.8</v>
      </c>
      <c r="AQ10" s="77">
        <v>70.7</v>
      </c>
      <c r="AR10" s="77">
        <v>66.5</v>
      </c>
      <c r="AS10" s="77">
        <v>63.7</v>
      </c>
      <c r="AT10" s="77">
        <v>70.5</v>
      </c>
      <c r="AU10" s="77"/>
      <c r="AV10" s="77"/>
      <c r="AW10" s="77"/>
      <c r="AX10" s="77"/>
      <c r="AY10" s="77"/>
      <c r="AZ10" s="77"/>
      <c r="BA10" s="77"/>
    </row>
    <row r="11" spans="1:53" x14ac:dyDescent="0.25">
      <c r="A11" s="93" t="s">
        <v>344</v>
      </c>
      <c r="B11" s="93">
        <v>1318</v>
      </c>
      <c r="C11" s="93">
        <v>1467</v>
      </c>
      <c r="D11" s="93">
        <v>1579</v>
      </c>
      <c r="E11" s="93">
        <v>1035</v>
      </c>
      <c r="F11" s="93">
        <v>1407</v>
      </c>
      <c r="G11" s="93">
        <v>1497</v>
      </c>
      <c r="H11" s="95">
        <v>1298</v>
      </c>
      <c r="I11" s="95">
        <v>1421</v>
      </c>
      <c r="J11" s="95">
        <v>1328</v>
      </c>
      <c r="K11" s="77">
        <v>1334</v>
      </c>
      <c r="L11" s="77">
        <v>1708</v>
      </c>
      <c r="M11" s="77">
        <v>1654</v>
      </c>
      <c r="N11" s="77">
        <v>1600</v>
      </c>
      <c r="O11" s="77">
        <v>1867</v>
      </c>
      <c r="P11" s="77">
        <v>1740</v>
      </c>
      <c r="Q11" s="77">
        <v>828</v>
      </c>
      <c r="R11" s="77">
        <v>800</v>
      </c>
      <c r="S11" s="77">
        <v>861</v>
      </c>
      <c r="T11" s="77">
        <v>869</v>
      </c>
      <c r="U11" s="77" t="s">
        <v>223</v>
      </c>
      <c r="V11" s="77" t="s">
        <v>223</v>
      </c>
      <c r="W11" s="77" t="s">
        <v>223</v>
      </c>
      <c r="X11" s="77" t="s">
        <v>223</v>
      </c>
      <c r="Y11" s="77" t="s">
        <v>223</v>
      </c>
      <c r="Z11" s="77" t="s">
        <v>223</v>
      </c>
      <c r="AA11" s="77">
        <v>571</v>
      </c>
      <c r="AB11" s="77">
        <v>828</v>
      </c>
      <c r="AC11" s="77">
        <v>865</v>
      </c>
      <c r="AD11" s="77">
        <v>812</v>
      </c>
      <c r="AE11" s="77">
        <v>829</v>
      </c>
      <c r="AF11" s="77">
        <v>853</v>
      </c>
      <c r="AG11" s="77">
        <v>647</v>
      </c>
      <c r="AH11" s="77">
        <v>767</v>
      </c>
      <c r="AI11" s="77">
        <v>824</v>
      </c>
      <c r="AJ11" s="77">
        <v>691</v>
      </c>
      <c r="AK11" s="77">
        <v>871</v>
      </c>
      <c r="AL11" s="77">
        <v>864</v>
      </c>
      <c r="AM11" s="77">
        <v>917</v>
      </c>
      <c r="AN11" s="77">
        <v>814</v>
      </c>
      <c r="AO11" s="77">
        <v>849</v>
      </c>
      <c r="AP11" s="77">
        <v>757</v>
      </c>
      <c r="AQ11" s="77">
        <v>802</v>
      </c>
      <c r="AR11" s="77">
        <v>755</v>
      </c>
      <c r="AS11" s="77">
        <v>762</v>
      </c>
      <c r="AT11" s="77">
        <v>1006</v>
      </c>
      <c r="AU11" s="77"/>
      <c r="AV11" s="77"/>
      <c r="AW11" s="77"/>
      <c r="AX11" s="77"/>
      <c r="AY11" s="77"/>
      <c r="AZ11" s="77"/>
      <c r="BA11" s="77"/>
    </row>
    <row r="12" spans="1:53" x14ac:dyDescent="0.25">
      <c r="A12" s="93" t="s">
        <v>345</v>
      </c>
      <c r="B12" s="93"/>
      <c r="C12" s="93"/>
      <c r="D12" s="93"/>
      <c r="E12" s="93"/>
      <c r="F12" s="93"/>
      <c r="G12" s="93"/>
      <c r="H12" s="95"/>
      <c r="I12" s="95"/>
      <c r="J12" s="95"/>
      <c r="K12" s="77" t="s">
        <v>215</v>
      </c>
      <c r="L12" s="77"/>
      <c r="M12" s="77"/>
      <c r="N12" s="77"/>
      <c r="O12" s="77"/>
      <c r="P12" s="77"/>
      <c r="Q12" s="77"/>
      <c r="R12" s="77"/>
      <c r="S12" s="77"/>
      <c r="T12" s="77"/>
      <c r="U12" s="77"/>
      <c r="V12" s="77"/>
      <c r="W12" s="77"/>
      <c r="X12" s="77"/>
      <c r="Y12" s="77"/>
      <c r="Z12" s="77"/>
      <c r="AA12" s="77"/>
      <c r="AB12" s="77"/>
      <c r="AC12" s="77"/>
      <c r="AD12" s="77"/>
      <c r="AE12" s="77"/>
      <c r="AF12" s="77"/>
      <c r="AG12" s="77"/>
      <c r="AH12" s="77" t="s">
        <v>474</v>
      </c>
      <c r="AI12" s="77"/>
      <c r="AJ12" s="77"/>
      <c r="AK12" s="77"/>
      <c r="AL12" s="77"/>
      <c r="AM12" s="77"/>
      <c r="AN12" s="77"/>
      <c r="AO12" s="77" t="s">
        <v>257</v>
      </c>
      <c r="AP12" s="77"/>
      <c r="AQ12" s="77"/>
      <c r="AR12" s="77"/>
      <c r="AS12" s="77"/>
      <c r="AT12" s="77"/>
      <c r="AU12" s="77"/>
      <c r="AV12" s="77"/>
      <c r="AW12" s="77"/>
      <c r="AX12" s="77"/>
      <c r="AY12" s="77"/>
      <c r="AZ12" s="77"/>
      <c r="BA12" s="77"/>
    </row>
    <row r="13" spans="1:53" x14ac:dyDescent="0.25">
      <c r="A13" s="77" t="s">
        <v>404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row>
    <row r="14" spans="1:53" x14ac:dyDescent="0.25">
      <c r="A14" s="93" t="s">
        <v>216</v>
      </c>
      <c r="B14" s="112">
        <v>75.42</v>
      </c>
      <c r="C14" s="112">
        <v>42.24</v>
      </c>
      <c r="D14" s="112">
        <v>55.52</v>
      </c>
      <c r="E14" s="112">
        <v>91.86</v>
      </c>
      <c r="F14" s="112">
        <v>125.4</v>
      </c>
      <c r="G14" s="112">
        <v>48.75</v>
      </c>
      <c r="H14" s="102">
        <v>119.76</v>
      </c>
      <c r="I14" s="102">
        <v>53.27</v>
      </c>
      <c r="J14" s="102">
        <v>60.55</v>
      </c>
      <c r="K14" s="77">
        <v>94.5</v>
      </c>
      <c r="L14" s="77">
        <v>55.08</v>
      </c>
      <c r="M14" s="77">
        <v>51.84</v>
      </c>
      <c r="N14" s="77">
        <v>83.64</v>
      </c>
      <c r="O14" s="77">
        <v>51.68</v>
      </c>
      <c r="P14" s="77">
        <v>81</v>
      </c>
      <c r="Q14" s="77" t="s">
        <v>246</v>
      </c>
      <c r="R14" s="77" t="s">
        <v>246</v>
      </c>
      <c r="S14" s="77" t="s">
        <v>246</v>
      </c>
      <c r="T14" s="77" t="s">
        <v>246</v>
      </c>
      <c r="U14" s="77" t="s">
        <v>223</v>
      </c>
      <c r="V14" s="77" t="s">
        <v>223</v>
      </c>
      <c r="W14" s="77" t="s">
        <v>223</v>
      </c>
      <c r="X14" s="77" t="s">
        <v>433</v>
      </c>
      <c r="Y14" s="77" t="s">
        <v>223</v>
      </c>
      <c r="Z14" s="77" t="s">
        <v>710</v>
      </c>
      <c r="AA14" s="140">
        <v>1829.25</v>
      </c>
      <c r="AB14" s="77">
        <v>348.58</v>
      </c>
      <c r="AC14" s="77">
        <v>202.34</v>
      </c>
      <c r="AD14" s="77">
        <v>486.91</v>
      </c>
      <c r="AE14" s="77">
        <v>532.30999999999995</v>
      </c>
      <c r="AF14" s="77">
        <v>854.51</v>
      </c>
      <c r="AG14" s="77">
        <v>787.2</v>
      </c>
      <c r="AH14" s="77">
        <v>508.49</v>
      </c>
      <c r="AI14" s="77">
        <v>441.21</v>
      </c>
      <c r="AJ14" s="77">
        <v>761.38</v>
      </c>
      <c r="AK14" s="77">
        <v>305.54000000000002</v>
      </c>
      <c r="AL14" s="77">
        <v>278.14999999999998</v>
      </c>
      <c r="AM14" s="77">
        <v>165.56</v>
      </c>
      <c r="AN14" s="77">
        <v>299.31</v>
      </c>
      <c r="AO14" s="77">
        <v>209.46</v>
      </c>
      <c r="AP14" s="77">
        <v>527.57000000000005</v>
      </c>
      <c r="AQ14" s="77">
        <v>11.13</v>
      </c>
      <c r="AR14" s="77">
        <v>280.27</v>
      </c>
      <c r="AS14" s="77">
        <v>137.88999999999999</v>
      </c>
      <c r="AT14" s="77">
        <v>276.54000000000002</v>
      </c>
      <c r="AU14" s="77"/>
      <c r="AV14" s="77"/>
      <c r="AW14" s="77"/>
      <c r="AX14" s="77"/>
      <c r="AY14" s="77"/>
      <c r="AZ14" s="77"/>
      <c r="BA14" s="77"/>
    </row>
    <row r="15" spans="1:53" x14ac:dyDescent="0.25">
      <c r="A15" s="93" t="s">
        <v>369</v>
      </c>
      <c r="B15" s="112">
        <v>3.07</v>
      </c>
      <c r="C15" s="112" t="s">
        <v>406</v>
      </c>
      <c r="D15" s="112">
        <v>24.89</v>
      </c>
      <c r="E15" s="112" t="s">
        <v>406</v>
      </c>
      <c r="F15" s="112">
        <v>35.770000000000003</v>
      </c>
      <c r="G15" s="112">
        <v>17.87</v>
      </c>
      <c r="H15" s="102">
        <v>63.45</v>
      </c>
      <c r="I15" s="102">
        <v>26.05</v>
      </c>
      <c r="J15" s="102">
        <v>74.03</v>
      </c>
      <c r="K15" s="99">
        <v>15.4</v>
      </c>
      <c r="L15" s="77">
        <v>17.96</v>
      </c>
      <c r="M15" s="99">
        <f>+(((M6*(M14*28.3))*(60))/1000000)*24</f>
        <v>48.589424640000004</v>
      </c>
      <c r="N15" s="77" t="s">
        <v>406</v>
      </c>
      <c r="O15" s="77">
        <v>54.76</v>
      </c>
      <c r="P15" s="77">
        <v>79.22</v>
      </c>
      <c r="Q15" s="77" t="s">
        <v>246</v>
      </c>
      <c r="R15" s="77" t="s">
        <v>246</v>
      </c>
      <c r="S15" s="77" t="s">
        <v>246</v>
      </c>
      <c r="T15" s="77" t="s">
        <v>246</v>
      </c>
      <c r="U15" s="77" t="s">
        <v>223</v>
      </c>
      <c r="V15" s="77" t="s">
        <v>223</v>
      </c>
      <c r="W15" s="77" t="s">
        <v>223</v>
      </c>
      <c r="X15" s="77" t="s">
        <v>433</v>
      </c>
      <c r="Y15" s="77" t="s">
        <v>223</v>
      </c>
      <c r="Z15" s="77" t="s">
        <v>223</v>
      </c>
      <c r="AA15" s="140">
        <v>701.22</v>
      </c>
      <c r="AB15" s="77">
        <v>142.15</v>
      </c>
      <c r="AC15" s="77">
        <v>59.41</v>
      </c>
      <c r="AD15" s="77">
        <v>258.14</v>
      </c>
      <c r="AE15" s="77">
        <v>112.88</v>
      </c>
      <c r="AF15" s="77">
        <v>177.72</v>
      </c>
      <c r="AG15" s="77">
        <v>186.2</v>
      </c>
      <c r="AH15" s="77">
        <v>124.42</v>
      </c>
      <c r="AI15" s="77">
        <v>70.17</v>
      </c>
      <c r="AJ15" s="77">
        <v>267.02999999999997</v>
      </c>
      <c r="AK15" s="77">
        <v>72.27</v>
      </c>
      <c r="AL15" s="77">
        <v>113.43</v>
      </c>
      <c r="AM15" s="77">
        <v>49.96</v>
      </c>
      <c r="AN15" s="77">
        <v>34.18</v>
      </c>
      <c r="AO15" s="77">
        <v>51.25</v>
      </c>
      <c r="AP15" s="77">
        <v>81.760000000000005</v>
      </c>
      <c r="AQ15" s="77">
        <v>6.17</v>
      </c>
      <c r="AR15" s="77">
        <v>60.58</v>
      </c>
      <c r="AS15" s="77">
        <v>24.18</v>
      </c>
      <c r="AT15" s="77">
        <v>60.9</v>
      </c>
      <c r="AU15" s="77"/>
      <c r="AV15" s="77"/>
      <c r="AW15" s="77"/>
      <c r="AX15" s="77"/>
      <c r="AY15" s="77"/>
      <c r="AZ15" s="77"/>
      <c r="BA15" s="77"/>
    </row>
    <row r="16" spans="1:53" x14ac:dyDescent="0.25">
      <c r="A16" s="93" t="s">
        <v>656</v>
      </c>
      <c r="B16" s="112" t="s">
        <v>406</v>
      </c>
      <c r="C16" s="112">
        <v>0.52</v>
      </c>
      <c r="D16" s="112">
        <v>0.05</v>
      </c>
      <c r="E16" s="112" t="s">
        <v>406</v>
      </c>
      <c r="F16" s="112">
        <v>0.61</v>
      </c>
      <c r="G16" s="112">
        <v>0.24</v>
      </c>
      <c r="H16" s="102">
        <v>2.29</v>
      </c>
      <c r="I16" s="102">
        <v>1.0900000000000001</v>
      </c>
      <c r="J16" s="102">
        <v>0.99</v>
      </c>
      <c r="K16" s="77">
        <v>0.27</v>
      </c>
      <c r="L16" s="77">
        <v>0.38</v>
      </c>
      <c r="M16" s="99">
        <f>+(((M5*(M14*28.3))*(60))/1000000)*24</f>
        <v>0.31688755199999996</v>
      </c>
      <c r="N16" s="77">
        <v>0.2</v>
      </c>
      <c r="O16" s="77">
        <v>0.43</v>
      </c>
      <c r="P16" s="77" t="s">
        <v>246</v>
      </c>
      <c r="Q16" s="77" t="s">
        <v>246</v>
      </c>
      <c r="R16" s="77" t="s">
        <v>246</v>
      </c>
      <c r="S16" s="77" t="s">
        <v>246</v>
      </c>
      <c r="T16" s="77" t="s">
        <v>246</v>
      </c>
      <c r="U16" s="77" t="s">
        <v>223</v>
      </c>
      <c r="V16" s="77" t="s">
        <v>223</v>
      </c>
      <c r="W16" s="77" t="s">
        <v>223</v>
      </c>
      <c r="X16" s="77" t="s">
        <v>433</v>
      </c>
      <c r="Y16" s="77" t="s">
        <v>223</v>
      </c>
      <c r="Z16" s="77" t="s">
        <v>223</v>
      </c>
      <c r="AA16" s="140">
        <v>5.82</v>
      </c>
      <c r="AB16" s="77">
        <v>0.5</v>
      </c>
      <c r="AC16" s="77">
        <v>0.23</v>
      </c>
      <c r="AD16" s="77">
        <v>0.99</v>
      </c>
      <c r="AE16" s="77">
        <v>0.87</v>
      </c>
      <c r="AF16" s="77">
        <v>3.17</v>
      </c>
      <c r="AG16" s="77">
        <v>1.73</v>
      </c>
      <c r="AH16" s="77">
        <v>0.81</v>
      </c>
      <c r="AI16" s="77">
        <v>0.95</v>
      </c>
      <c r="AJ16" s="77">
        <v>1.77</v>
      </c>
      <c r="AK16" s="77">
        <v>1.1100000000000001</v>
      </c>
      <c r="AL16" s="77">
        <v>0.87</v>
      </c>
      <c r="AM16" s="77">
        <v>0.26</v>
      </c>
      <c r="AN16" s="77">
        <v>0.62</v>
      </c>
      <c r="AO16" s="77">
        <v>0.59</v>
      </c>
      <c r="AP16" s="77">
        <v>0.77</v>
      </c>
      <c r="AQ16" s="77">
        <v>0.03</v>
      </c>
      <c r="AR16" s="77">
        <v>0.65</v>
      </c>
      <c r="AS16" s="77" t="s">
        <v>704</v>
      </c>
      <c r="AT16" s="77">
        <v>0.43</v>
      </c>
      <c r="AU16" s="77"/>
      <c r="AV16" s="77"/>
      <c r="AW16" s="77"/>
      <c r="AX16" s="77"/>
      <c r="AY16" s="77"/>
      <c r="AZ16" s="77"/>
      <c r="BA16" s="77"/>
    </row>
    <row r="17" spans="1:256" x14ac:dyDescent="0.25">
      <c r="A17" s="137" t="s">
        <v>400</v>
      </c>
      <c r="B17" s="77" t="s">
        <v>223</v>
      </c>
      <c r="C17" s="77" t="s">
        <v>223</v>
      </c>
      <c r="D17" s="77" t="s">
        <v>223</v>
      </c>
      <c r="E17" s="77" t="s">
        <v>223</v>
      </c>
      <c r="F17" s="77" t="s">
        <v>223</v>
      </c>
      <c r="G17" s="77" t="s">
        <v>223</v>
      </c>
      <c r="H17" s="77" t="s">
        <v>223</v>
      </c>
      <c r="I17" s="77" t="s">
        <v>223</v>
      </c>
      <c r="J17" s="77" t="s">
        <v>223</v>
      </c>
      <c r="K17" s="77" t="s">
        <v>223</v>
      </c>
      <c r="L17" s="77" t="s">
        <v>223</v>
      </c>
      <c r="M17" s="77" t="s">
        <v>223</v>
      </c>
      <c r="N17" s="77" t="s">
        <v>223</v>
      </c>
      <c r="O17" s="77" t="s">
        <v>223</v>
      </c>
      <c r="P17" s="77" t="s">
        <v>223</v>
      </c>
      <c r="Q17" s="77" t="s">
        <v>223</v>
      </c>
      <c r="R17" s="77" t="s">
        <v>223</v>
      </c>
      <c r="S17" s="77" t="s">
        <v>223</v>
      </c>
      <c r="T17" s="77" t="s">
        <v>223</v>
      </c>
      <c r="U17" s="77">
        <v>0.8</v>
      </c>
      <c r="V17" s="77">
        <v>0.1</v>
      </c>
      <c r="W17" s="77">
        <v>2.5</v>
      </c>
      <c r="X17" s="77">
        <v>1.8</v>
      </c>
      <c r="Y17" s="77">
        <v>2.1</v>
      </c>
      <c r="Z17" s="77">
        <v>1.2</v>
      </c>
      <c r="AA17" s="77" t="s">
        <v>433</v>
      </c>
      <c r="AB17" s="77" t="s">
        <v>433</v>
      </c>
      <c r="AC17" s="77" t="s">
        <v>433</v>
      </c>
      <c r="AD17" s="77" t="s">
        <v>433</v>
      </c>
      <c r="AE17" s="77" t="s">
        <v>433</v>
      </c>
      <c r="AF17" s="77" t="s">
        <v>433</v>
      </c>
      <c r="AG17" s="77" t="s">
        <v>433</v>
      </c>
      <c r="AH17" s="77" t="s">
        <v>433</v>
      </c>
      <c r="AI17" s="77" t="s">
        <v>433</v>
      </c>
      <c r="AJ17" s="77" t="s">
        <v>433</v>
      </c>
      <c r="AK17" s="77" t="s">
        <v>433</v>
      </c>
      <c r="AL17" s="77" t="s">
        <v>433</v>
      </c>
      <c r="AM17" s="77" t="s">
        <v>433</v>
      </c>
      <c r="AN17" s="77" t="s">
        <v>433</v>
      </c>
      <c r="AO17" s="77" t="s">
        <v>433</v>
      </c>
      <c r="AP17" s="77" t="s">
        <v>433</v>
      </c>
      <c r="AQ17" s="77" t="s">
        <v>433</v>
      </c>
      <c r="AR17" s="77" t="s">
        <v>433</v>
      </c>
      <c r="AS17" s="77" t="s">
        <v>433</v>
      </c>
      <c r="AT17" s="77" t="s">
        <v>433</v>
      </c>
      <c r="AU17" s="77"/>
      <c r="AV17" s="77"/>
      <c r="AW17" s="77"/>
      <c r="AX17" s="77"/>
      <c r="AY17" s="77"/>
      <c r="AZ17" s="77"/>
      <c r="BA17" s="77"/>
    </row>
    <row r="18" spans="1:256" x14ac:dyDescent="0.25">
      <c r="A18" s="137" t="s">
        <v>401</v>
      </c>
      <c r="B18" s="77" t="s">
        <v>223</v>
      </c>
      <c r="C18" s="77" t="s">
        <v>223</v>
      </c>
      <c r="D18" s="77" t="s">
        <v>223</v>
      </c>
      <c r="E18" s="77" t="s">
        <v>223</v>
      </c>
      <c r="F18" s="77" t="s">
        <v>223</v>
      </c>
      <c r="G18" s="77" t="s">
        <v>223</v>
      </c>
      <c r="H18" s="77" t="s">
        <v>223</v>
      </c>
      <c r="I18" s="77" t="s">
        <v>223</v>
      </c>
      <c r="J18" s="77" t="s">
        <v>223</v>
      </c>
      <c r="K18" s="77" t="s">
        <v>223</v>
      </c>
      <c r="L18" s="77" t="s">
        <v>223</v>
      </c>
      <c r="M18" s="77" t="s">
        <v>223</v>
      </c>
      <c r="N18" s="77" t="s">
        <v>223</v>
      </c>
      <c r="O18" s="77" t="s">
        <v>223</v>
      </c>
      <c r="P18" s="77" t="s">
        <v>223</v>
      </c>
      <c r="Q18" s="77" t="s">
        <v>223</v>
      </c>
      <c r="R18" s="77" t="s">
        <v>223</v>
      </c>
      <c r="S18" s="77" t="s">
        <v>223</v>
      </c>
      <c r="T18" s="77" t="s">
        <v>223</v>
      </c>
      <c r="U18" s="77" t="s">
        <v>223</v>
      </c>
      <c r="V18" s="77" t="s">
        <v>223</v>
      </c>
      <c r="W18" s="77" t="s">
        <v>223</v>
      </c>
      <c r="X18" s="77" t="s">
        <v>433</v>
      </c>
      <c r="Y18" s="77" t="s">
        <v>709</v>
      </c>
      <c r="Z18" s="77" t="s">
        <v>711</v>
      </c>
      <c r="AA18" s="77" t="s">
        <v>433</v>
      </c>
      <c r="AB18" s="77" t="s">
        <v>433</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t="s">
        <v>433</v>
      </c>
      <c r="AQ18" s="77" t="s">
        <v>433</v>
      </c>
      <c r="AR18" s="77" t="s">
        <v>433</v>
      </c>
      <c r="AS18" s="77" t="s">
        <v>433</v>
      </c>
      <c r="AT18" s="77" t="s">
        <v>433</v>
      </c>
      <c r="AU18" s="77"/>
      <c r="AV18" s="77"/>
      <c r="AW18" s="131"/>
      <c r="AX18" s="77"/>
      <c r="AY18" s="77"/>
      <c r="AZ18" s="131"/>
      <c r="BA18" s="77"/>
    </row>
    <row r="19" spans="1:256" x14ac:dyDescent="0.25">
      <c r="A19" s="143" t="s">
        <v>305</v>
      </c>
      <c r="B19" s="77" t="s">
        <v>223</v>
      </c>
      <c r="C19" s="77" t="s">
        <v>223</v>
      </c>
      <c r="D19" s="77" t="s">
        <v>223</v>
      </c>
      <c r="E19" s="77" t="s">
        <v>223</v>
      </c>
      <c r="F19" s="77" t="s">
        <v>223</v>
      </c>
      <c r="G19" s="77" t="s">
        <v>223</v>
      </c>
      <c r="H19" s="77" t="s">
        <v>223</v>
      </c>
      <c r="I19" s="77" t="s">
        <v>223</v>
      </c>
      <c r="J19" s="77" t="s">
        <v>223</v>
      </c>
      <c r="K19" s="77" t="s">
        <v>223</v>
      </c>
      <c r="L19" s="77" t="s">
        <v>223</v>
      </c>
      <c r="M19" s="77" t="s">
        <v>223</v>
      </c>
      <c r="N19" s="77" t="s">
        <v>223</v>
      </c>
      <c r="O19" s="77" t="s">
        <v>223</v>
      </c>
      <c r="P19" s="77" t="s">
        <v>223</v>
      </c>
      <c r="Q19" s="77" t="s">
        <v>223</v>
      </c>
      <c r="R19" s="77" t="s">
        <v>223</v>
      </c>
      <c r="S19" s="77" t="s">
        <v>223</v>
      </c>
      <c r="T19" s="77" t="s">
        <v>223</v>
      </c>
      <c r="U19" s="77" t="s">
        <v>223</v>
      </c>
      <c r="V19" s="77" t="s">
        <v>223</v>
      </c>
      <c r="W19" s="77" t="s">
        <v>223</v>
      </c>
      <c r="X19" s="77" t="s">
        <v>433</v>
      </c>
      <c r="Y19" s="77" t="s">
        <v>223</v>
      </c>
      <c r="Z19" s="77" t="s">
        <v>223</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t="s">
        <v>433</v>
      </c>
      <c r="AQ19" s="77" t="s">
        <v>433</v>
      </c>
      <c r="AR19" s="77" t="s">
        <v>433</v>
      </c>
      <c r="AS19" s="77" t="s">
        <v>433</v>
      </c>
      <c r="AT19" s="77" t="s">
        <v>433</v>
      </c>
      <c r="AU19" s="77"/>
      <c r="AV19" s="77"/>
      <c r="AW19" s="77"/>
      <c r="AX19" s="77"/>
      <c r="AY19" s="77"/>
      <c r="AZ19" s="77"/>
      <c r="BA19" s="77"/>
    </row>
    <row r="20" spans="1:256" s="97" customFormat="1" x14ac:dyDescent="0.25">
      <c r="A20" s="93" t="s">
        <v>678</v>
      </c>
      <c r="B20" s="77" t="s">
        <v>223</v>
      </c>
      <c r="C20" s="77" t="s">
        <v>223</v>
      </c>
      <c r="D20" s="77" t="s">
        <v>223</v>
      </c>
      <c r="E20" s="77" t="s">
        <v>223</v>
      </c>
      <c r="F20" s="77" t="s">
        <v>223</v>
      </c>
      <c r="G20" s="77" t="s">
        <v>223</v>
      </c>
      <c r="H20" s="77" t="s">
        <v>223</v>
      </c>
      <c r="I20" s="77" t="s">
        <v>223</v>
      </c>
      <c r="J20" s="77" t="s">
        <v>223</v>
      </c>
      <c r="K20" s="77" t="s">
        <v>223</v>
      </c>
      <c r="L20" s="77" t="s">
        <v>223</v>
      </c>
      <c r="M20" s="77" t="s">
        <v>223</v>
      </c>
      <c r="N20" s="77" t="s">
        <v>223</v>
      </c>
      <c r="O20" s="77" t="s">
        <v>223</v>
      </c>
      <c r="P20" s="77" t="s">
        <v>223</v>
      </c>
      <c r="Q20" s="77" t="s">
        <v>223</v>
      </c>
      <c r="R20" s="77" t="s">
        <v>223</v>
      </c>
      <c r="S20" s="77" t="s">
        <v>223</v>
      </c>
      <c r="T20" s="77" t="s">
        <v>223</v>
      </c>
      <c r="U20" s="77" t="s">
        <v>223</v>
      </c>
      <c r="V20" s="77" t="s">
        <v>223</v>
      </c>
      <c r="W20" s="77" t="s">
        <v>223</v>
      </c>
      <c r="X20" s="77" t="s">
        <v>433</v>
      </c>
      <c r="Y20" s="77" t="s">
        <v>223</v>
      </c>
      <c r="Z20" s="77" t="s">
        <v>223</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t="s">
        <v>433</v>
      </c>
      <c r="AR20" s="77" t="s">
        <v>433</v>
      </c>
      <c r="AS20" s="77" t="s">
        <v>433</v>
      </c>
      <c r="AT20" s="77" t="s">
        <v>433</v>
      </c>
      <c r="AU20" s="77"/>
      <c r="AV20" s="77"/>
      <c r="AW20" s="77"/>
      <c r="AX20" s="77"/>
      <c r="AY20" s="77"/>
      <c r="AZ20" s="77"/>
      <c r="BA20" s="77"/>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x14ac:dyDescent="0.25">
      <c r="H21"/>
      <c r="I21"/>
      <c r="J21"/>
      <c r="Q21"/>
      <c r="R21"/>
      <c r="S21"/>
      <c r="T21"/>
      <c r="U21"/>
      <c r="V21"/>
      <c r="W21"/>
      <c r="X21"/>
    </row>
    <row r="22" spans="1:256" x14ac:dyDescent="0.25">
      <c r="A22" s="25" t="s">
        <v>219</v>
      </c>
    </row>
    <row r="23" spans="1:256"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1F00-000000000000}"/>
    <hyperlink ref="D23" location="'Quad%201'!A1" display="Quad 1" xr:uid="{00000000-0004-0000-1F00-000001000000}"/>
    <hyperlink ref="E23" location="'Quad%202'!A1" display="Quad 2" xr:uid="{00000000-0004-0000-1F00-000002000000}"/>
    <hyperlink ref="F23" location="'Quad%203'!A1" display="Quad 3" xr:uid="{00000000-0004-0000-1F00-000003000000}"/>
    <hyperlink ref="G23" location="'Quad%204'!A1" display="Quad 4" xr:uid="{00000000-0004-0000-1F00-000004000000}"/>
  </hyperlinks>
  <pageMargins left="0.7" right="0.7" top="0.75" bottom="0.75" header="0.3" footer="0.3"/>
  <headerFooter>
    <oddHeader xml:space="preserve">&amp;LSteuben County Lakes Council&amp;RPrinted &amp;D
</oddHead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23"/>
  <sheetViews>
    <sheetView workbookViewId="0">
      <selection activeCell="T12" sqref="T12"/>
    </sheetView>
  </sheetViews>
  <sheetFormatPr defaultColWidth="8.6640625" defaultRowHeight="13.2" x14ac:dyDescent="0.25"/>
  <cols>
    <col min="1" max="1" width="30.6640625" customWidth="1"/>
    <col min="2" max="7" width="12" customWidth="1"/>
    <col min="8" max="10" width="12" style="6" customWidth="1"/>
    <col min="11" max="16" width="12" customWidth="1"/>
    <col min="17" max="17" width="12" style="5" customWidth="1"/>
    <col min="18" max="18" width="12" customWidth="1"/>
    <col min="19" max="20" width="12" style="5" customWidth="1"/>
    <col min="21" max="22" width="8.6640625" style="5"/>
  </cols>
  <sheetData>
    <row r="1" spans="1:22" ht="17.399999999999999" x14ac:dyDescent="0.3">
      <c r="A1" s="38" t="s">
        <v>40</v>
      </c>
      <c r="B1" s="38"/>
      <c r="C1" s="38"/>
      <c r="D1" s="38"/>
      <c r="E1" s="1"/>
      <c r="F1" s="1"/>
      <c r="G1" s="1"/>
    </row>
    <row r="2" spans="1:22" x14ac:dyDescent="0.25">
      <c r="A2" s="8" t="s">
        <v>309</v>
      </c>
      <c r="B2" s="32">
        <v>39595</v>
      </c>
      <c r="C2" s="32">
        <v>39654</v>
      </c>
      <c r="D2" s="32">
        <v>39724</v>
      </c>
      <c r="E2" s="32">
        <v>39958</v>
      </c>
      <c r="F2" s="32">
        <v>40020</v>
      </c>
      <c r="G2" s="32">
        <v>40051</v>
      </c>
      <c r="H2" s="10">
        <v>40318</v>
      </c>
      <c r="I2" s="10">
        <v>40385</v>
      </c>
      <c r="J2" s="10">
        <v>40409</v>
      </c>
      <c r="K2" s="9">
        <v>40689</v>
      </c>
      <c r="L2" s="9">
        <v>40746</v>
      </c>
      <c r="M2" s="54">
        <v>40777</v>
      </c>
      <c r="N2" s="9">
        <v>41043</v>
      </c>
      <c r="O2" s="9">
        <v>41113</v>
      </c>
      <c r="P2" s="11">
        <v>41142</v>
      </c>
      <c r="Q2" s="91">
        <v>42244</v>
      </c>
      <c r="R2" s="91">
        <v>42578</v>
      </c>
      <c r="S2" s="91">
        <v>42612</v>
      </c>
      <c r="T2"/>
      <c r="U2" s="70"/>
      <c r="V2" s="70"/>
    </row>
    <row r="3" spans="1:22" x14ac:dyDescent="0.25">
      <c r="A3" s="12" t="s">
        <v>181</v>
      </c>
      <c r="B3" s="12">
        <v>160</v>
      </c>
      <c r="C3" s="33">
        <v>262</v>
      </c>
      <c r="D3" s="33">
        <v>312</v>
      </c>
      <c r="E3" s="12">
        <v>123</v>
      </c>
      <c r="F3" s="12">
        <v>140</v>
      </c>
      <c r="G3" s="12">
        <v>178</v>
      </c>
      <c r="H3" s="20">
        <v>47.1</v>
      </c>
      <c r="I3" s="20">
        <v>196</v>
      </c>
      <c r="J3" s="15">
        <v>364</v>
      </c>
      <c r="K3" s="13">
        <v>128</v>
      </c>
      <c r="L3" s="14">
        <v>1080</v>
      </c>
      <c r="M3" s="14">
        <v>320</v>
      </c>
      <c r="N3" s="13">
        <v>194</v>
      </c>
      <c r="O3" s="14">
        <v>548</v>
      </c>
      <c r="P3" s="19">
        <v>230</v>
      </c>
      <c r="Q3" s="120">
        <v>390</v>
      </c>
      <c r="R3" s="120">
        <v>341.5</v>
      </c>
      <c r="S3" s="77">
        <v>101.5</v>
      </c>
      <c r="T3"/>
    </row>
    <row r="4" spans="1:22" x14ac:dyDescent="0.25">
      <c r="A4" s="16" t="s">
        <v>192</v>
      </c>
      <c r="B4" s="48">
        <v>39596</v>
      </c>
      <c r="C4" s="57"/>
      <c r="D4" s="48">
        <v>39729</v>
      </c>
      <c r="E4" s="48">
        <v>39962</v>
      </c>
      <c r="F4" s="48">
        <v>40024</v>
      </c>
      <c r="G4" s="34"/>
      <c r="H4" s="20"/>
      <c r="I4" s="20"/>
      <c r="J4" s="18"/>
      <c r="K4" s="13"/>
      <c r="L4" s="13"/>
      <c r="M4" s="13"/>
      <c r="N4" s="13"/>
      <c r="O4" s="13"/>
      <c r="P4" s="19"/>
      <c r="Q4" s="77"/>
      <c r="R4" s="77"/>
      <c r="S4" s="77"/>
      <c r="T4"/>
    </row>
    <row r="5" spans="1:22" x14ac:dyDescent="0.25">
      <c r="A5" s="150" t="s">
        <v>359</v>
      </c>
      <c r="B5" s="150" t="s">
        <v>412</v>
      </c>
      <c r="C5" s="150">
        <v>0.02</v>
      </c>
      <c r="D5" s="150">
        <v>0.01</v>
      </c>
      <c r="E5" s="150">
        <v>0.03</v>
      </c>
      <c r="F5" s="150">
        <v>0.04</v>
      </c>
      <c r="G5" s="150">
        <v>0.03</v>
      </c>
      <c r="H5" s="61">
        <v>0.05</v>
      </c>
      <c r="I5" s="157">
        <v>0.08</v>
      </c>
      <c r="J5" s="61">
        <v>0.06</v>
      </c>
      <c r="K5" s="142">
        <v>0.04</v>
      </c>
      <c r="L5" s="142">
        <v>0.04</v>
      </c>
      <c r="M5" s="142">
        <v>0.04</v>
      </c>
      <c r="N5" s="142">
        <v>3.6999999999999998E-2</v>
      </c>
      <c r="O5" s="161">
        <v>7.8E-2</v>
      </c>
      <c r="P5" s="153">
        <v>5.8000000000000003E-2</v>
      </c>
      <c r="Q5" s="141">
        <v>2.9000000000000001E-2</v>
      </c>
      <c r="R5" s="141">
        <v>3.2000000000000001E-2</v>
      </c>
      <c r="S5" s="141">
        <v>0.03</v>
      </c>
      <c r="T5"/>
    </row>
    <row r="6" spans="1:22" x14ac:dyDescent="0.25">
      <c r="A6" s="93" t="s">
        <v>360</v>
      </c>
      <c r="B6" s="93">
        <v>8</v>
      </c>
      <c r="C6" s="93">
        <v>8</v>
      </c>
      <c r="D6" s="93">
        <v>1</v>
      </c>
      <c r="E6" s="93" t="s">
        <v>406</v>
      </c>
      <c r="F6" s="93">
        <v>4</v>
      </c>
      <c r="G6" s="93">
        <v>9</v>
      </c>
      <c r="H6" s="95">
        <v>13</v>
      </c>
      <c r="I6" s="95">
        <v>2</v>
      </c>
      <c r="J6" s="95">
        <v>15</v>
      </c>
      <c r="K6" s="77">
        <v>9</v>
      </c>
      <c r="L6" s="77">
        <v>11</v>
      </c>
      <c r="M6" s="77">
        <v>11</v>
      </c>
      <c r="N6" s="77">
        <v>8</v>
      </c>
      <c r="O6" s="96">
        <v>45</v>
      </c>
      <c r="P6" s="77">
        <v>-5.8</v>
      </c>
      <c r="Q6" s="77">
        <v>3.6</v>
      </c>
      <c r="R6" s="77">
        <v>4.7</v>
      </c>
      <c r="S6" s="77">
        <v>2.8</v>
      </c>
      <c r="T6" t="s">
        <v>591</v>
      </c>
    </row>
    <row r="7" spans="1:22" x14ac:dyDescent="0.25">
      <c r="A7" s="44"/>
      <c r="B7" s="44"/>
      <c r="C7" s="44"/>
      <c r="D7" s="44"/>
      <c r="E7" s="44"/>
      <c r="F7" s="44"/>
      <c r="G7" s="44"/>
      <c r="K7" s="5"/>
      <c r="L7" s="5"/>
      <c r="M7" s="5"/>
      <c r="N7" s="5"/>
      <c r="O7" s="5"/>
      <c r="P7" s="5"/>
      <c r="R7" s="5"/>
      <c r="S7" s="326"/>
      <c r="T7" t="s">
        <v>706</v>
      </c>
    </row>
    <row r="8" spans="1:22" x14ac:dyDescent="0.25">
      <c r="A8" s="93" t="s">
        <v>361</v>
      </c>
      <c r="B8" s="112">
        <v>7.96</v>
      </c>
      <c r="C8" s="112">
        <v>7.48</v>
      </c>
      <c r="D8" s="112">
        <v>8.2200000000000006</v>
      </c>
      <c r="E8" s="112">
        <v>8.2200000000000006</v>
      </c>
      <c r="F8" s="112">
        <v>7.09</v>
      </c>
      <c r="G8" s="112">
        <v>6.76</v>
      </c>
      <c r="H8" s="102">
        <v>8.33</v>
      </c>
      <c r="I8" s="102">
        <v>7.55</v>
      </c>
      <c r="J8" s="102">
        <v>7.15</v>
      </c>
      <c r="K8" s="77">
        <v>8.35</v>
      </c>
      <c r="L8" s="77">
        <v>6.5</v>
      </c>
      <c r="M8" s="77">
        <v>7.67</v>
      </c>
      <c r="N8" s="77">
        <v>8.27</v>
      </c>
      <c r="O8" s="77">
        <v>6.77</v>
      </c>
      <c r="P8" s="77">
        <v>7.53</v>
      </c>
      <c r="Q8" s="77">
        <v>8.6300000000000008</v>
      </c>
      <c r="R8" s="77">
        <v>6.85</v>
      </c>
      <c r="S8" s="77">
        <v>6.38</v>
      </c>
      <c r="T8" t="s">
        <v>716</v>
      </c>
    </row>
    <row r="9" spans="1:22" x14ac:dyDescent="0.25">
      <c r="A9" s="93" t="s">
        <v>362</v>
      </c>
      <c r="B9" s="112">
        <v>7.72</v>
      </c>
      <c r="C9" s="112">
        <v>7.9</v>
      </c>
      <c r="D9" s="112">
        <v>7.96</v>
      </c>
      <c r="E9" s="112">
        <v>7.98</v>
      </c>
      <c r="F9" s="112">
        <v>7.91</v>
      </c>
      <c r="G9" s="112">
        <v>7.57</v>
      </c>
      <c r="H9" s="102">
        <v>7.91</v>
      </c>
      <c r="I9" s="102">
        <v>7.91</v>
      </c>
      <c r="J9" s="102">
        <v>7.78</v>
      </c>
      <c r="K9" s="77">
        <v>7.83</v>
      </c>
      <c r="L9" s="77">
        <v>7.47</v>
      </c>
      <c r="M9" s="77">
        <v>7.59</v>
      </c>
      <c r="N9" s="77">
        <v>7.85</v>
      </c>
      <c r="O9" s="77">
        <v>7.71</v>
      </c>
      <c r="P9" s="77">
        <v>8.16</v>
      </c>
      <c r="Q9" s="77">
        <v>8.07</v>
      </c>
      <c r="R9" s="77">
        <v>8.07</v>
      </c>
      <c r="S9" s="77">
        <v>8.09</v>
      </c>
      <c r="T9" t="s">
        <v>718</v>
      </c>
    </row>
    <row r="10" spans="1:22" x14ac:dyDescent="0.25">
      <c r="A10" s="93" t="s">
        <v>679</v>
      </c>
      <c r="B10" s="93">
        <v>15.9</v>
      </c>
      <c r="C10" s="93">
        <v>19.2</v>
      </c>
      <c r="D10" s="93">
        <v>16.399999999999999</v>
      </c>
      <c r="E10" s="93">
        <v>16</v>
      </c>
      <c r="F10" s="93">
        <v>18.399999999999999</v>
      </c>
      <c r="G10" s="93">
        <v>18.100000000000001</v>
      </c>
      <c r="H10" s="95">
        <v>17.100000000000001</v>
      </c>
      <c r="I10" s="95">
        <v>22</v>
      </c>
      <c r="J10" s="95">
        <v>20.2</v>
      </c>
      <c r="K10" s="77">
        <v>20.399999999999999</v>
      </c>
      <c r="L10" s="77">
        <v>24</v>
      </c>
      <c r="M10" s="77">
        <v>17.399999999999999</v>
      </c>
      <c r="N10" s="77">
        <v>16.399999999999999</v>
      </c>
      <c r="O10" s="77">
        <v>21.9</v>
      </c>
      <c r="P10" s="77">
        <v>17.2</v>
      </c>
      <c r="Q10" s="77">
        <v>19.5</v>
      </c>
      <c r="R10" s="77">
        <v>22.2</v>
      </c>
      <c r="S10" s="77">
        <v>21.7</v>
      </c>
      <c r="T10" t="s">
        <v>586</v>
      </c>
    </row>
    <row r="11" spans="1:22" x14ac:dyDescent="0.25">
      <c r="A11" s="93" t="s">
        <v>344</v>
      </c>
      <c r="B11" s="93">
        <v>801</v>
      </c>
      <c r="C11" s="93">
        <v>844</v>
      </c>
      <c r="D11" s="93">
        <v>410.1</v>
      </c>
      <c r="E11" s="93">
        <v>558</v>
      </c>
      <c r="F11" s="93">
        <v>870</v>
      </c>
      <c r="G11" s="93">
        <v>838</v>
      </c>
      <c r="H11" s="95">
        <v>710</v>
      </c>
      <c r="I11" s="95">
        <v>844</v>
      </c>
      <c r="J11" s="95">
        <v>821</v>
      </c>
      <c r="K11" s="77">
        <v>749</v>
      </c>
      <c r="L11" s="77">
        <v>889</v>
      </c>
      <c r="M11" s="77">
        <v>913</v>
      </c>
      <c r="N11" s="77">
        <v>800</v>
      </c>
      <c r="O11" s="77">
        <v>925</v>
      </c>
      <c r="P11" s="77">
        <v>920</v>
      </c>
      <c r="Q11" s="77">
        <v>945</v>
      </c>
      <c r="R11" s="77">
        <v>887</v>
      </c>
      <c r="S11" s="77">
        <v>896</v>
      </c>
      <c r="T11" t="s">
        <v>670</v>
      </c>
    </row>
    <row r="12" spans="1:22" x14ac:dyDescent="0.25">
      <c r="A12" s="93" t="s">
        <v>345</v>
      </c>
      <c r="B12" s="93"/>
      <c r="C12" s="93"/>
      <c r="D12" s="93"/>
      <c r="E12" s="93"/>
      <c r="F12" s="93"/>
      <c r="G12" s="93"/>
      <c r="H12" s="95"/>
      <c r="I12" s="95"/>
      <c r="J12" s="95"/>
      <c r="K12" s="77"/>
      <c r="L12" s="77"/>
      <c r="M12" s="77"/>
      <c r="N12" s="77"/>
      <c r="O12" s="77"/>
      <c r="P12" s="77"/>
      <c r="Q12" s="77"/>
      <c r="R12" s="77"/>
      <c r="S12" s="77"/>
    </row>
    <row r="13" spans="1:22" x14ac:dyDescent="0.25">
      <c r="A13" s="148" t="s">
        <v>114</v>
      </c>
      <c r="B13" s="148"/>
      <c r="C13" s="148"/>
      <c r="D13" s="148"/>
      <c r="E13" s="148"/>
      <c r="F13" s="148"/>
      <c r="G13" s="148"/>
      <c r="H13" s="170"/>
      <c r="I13" s="170"/>
      <c r="J13" s="170"/>
      <c r="K13" s="72"/>
      <c r="L13" s="72"/>
      <c r="M13" s="72"/>
      <c r="N13" s="72"/>
      <c r="O13" s="72"/>
      <c r="P13" s="179"/>
      <c r="Q13" s="131"/>
      <c r="R13" s="131"/>
      <c r="S13" s="131"/>
    </row>
    <row r="14" spans="1:22" x14ac:dyDescent="0.25">
      <c r="A14" s="12" t="s">
        <v>216</v>
      </c>
      <c r="B14" s="36">
        <v>476.94</v>
      </c>
      <c r="C14" s="36">
        <v>381.99</v>
      </c>
      <c r="D14" s="36">
        <v>408.77</v>
      </c>
      <c r="E14" s="36">
        <v>726.08</v>
      </c>
      <c r="F14" s="36">
        <v>557.29999999999995</v>
      </c>
      <c r="G14" s="36">
        <v>237.34</v>
      </c>
      <c r="H14" s="24">
        <v>898.34</v>
      </c>
      <c r="I14" s="24">
        <v>239.97</v>
      </c>
      <c r="J14" s="24">
        <v>204.39</v>
      </c>
      <c r="K14" s="13">
        <v>848.72</v>
      </c>
      <c r="L14" s="13">
        <v>239.75</v>
      </c>
      <c r="M14" s="13">
        <v>252.45</v>
      </c>
      <c r="N14" s="13">
        <v>338.16</v>
      </c>
      <c r="O14" s="13">
        <v>161.84</v>
      </c>
      <c r="P14" s="19">
        <v>5.92</v>
      </c>
      <c r="Q14" s="77">
        <v>277.55</v>
      </c>
      <c r="R14" s="77">
        <v>162.76</v>
      </c>
      <c r="S14" s="77">
        <v>244.12</v>
      </c>
    </row>
    <row r="15" spans="1:22" x14ac:dyDescent="0.25">
      <c r="A15" s="12" t="s">
        <v>369</v>
      </c>
      <c r="B15" s="36">
        <v>155.47999999999999</v>
      </c>
      <c r="C15" s="36">
        <v>124.53</v>
      </c>
      <c r="D15" s="36">
        <v>16.649999999999999</v>
      </c>
      <c r="E15" s="36" t="s">
        <v>406</v>
      </c>
      <c r="F15" s="36">
        <v>90.84</v>
      </c>
      <c r="G15" s="36">
        <v>87.05</v>
      </c>
      <c r="H15" s="50">
        <v>475.92</v>
      </c>
      <c r="I15" s="24">
        <v>19.559999999999999</v>
      </c>
      <c r="J15" s="24">
        <v>124.94</v>
      </c>
      <c r="K15" s="13">
        <v>311.27999999999997</v>
      </c>
      <c r="L15" s="13">
        <v>107.47</v>
      </c>
      <c r="M15" s="23">
        <f>+(((M6*(M14*28.3))*(60))/1000000)*24</f>
        <v>113.16626639999998</v>
      </c>
      <c r="N15" s="13">
        <v>110.25</v>
      </c>
      <c r="O15" s="13">
        <v>269.79000000000002</v>
      </c>
      <c r="P15" s="19">
        <v>1.4</v>
      </c>
      <c r="Q15" s="77">
        <v>40.75</v>
      </c>
      <c r="R15" s="77">
        <v>31.2</v>
      </c>
      <c r="S15" s="77">
        <v>27.88</v>
      </c>
    </row>
    <row r="16" spans="1:22" x14ac:dyDescent="0.25">
      <c r="A16" s="150" t="s">
        <v>656</v>
      </c>
      <c r="B16" s="151" t="s">
        <v>406</v>
      </c>
      <c r="C16" s="151">
        <v>0.31</v>
      </c>
      <c r="D16" s="151">
        <v>0.17</v>
      </c>
      <c r="E16" s="151">
        <v>0.89</v>
      </c>
      <c r="F16" s="151">
        <v>0.91</v>
      </c>
      <c r="G16" s="151">
        <v>0.28999999999999998</v>
      </c>
      <c r="H16" s="152">
        <v>1.83</v>
      </c>
      <c r="I16" s="152">
        <v>0.78</v>
      </c>
      <c r="J16" s="152">
        <v>0.5</v>
      </c>
      <c r="K16" s="142">
        <v>0.48</v>
      </c>
      <c r="L16" s="142">
        <v>0.39</v>
      </c>
      <c r="M16" s="62">
        <f>+(((M5*(M14*28.3))*(60))/1000000)*24</f>
        <v>0.41151369599999993</v>
      </c>
      <c r="N16" s="142">
        <v>0.51</v>
      </c>
      <c r="O16" s="142">
        <v>0.51</v>
      </c>
      <c r="P16" s="153" t="s">
        <v>246</v>
      </c>
      <c r="Q16" s="141">
        <v>0.33</v>
      </c>
      <c r="R16" s="77">
        <v>0.21</v>
      </c>
      <c r="S16" s="77">
        <v>0.3</v>
      </c>
    </row>
    <row r="17" spans="1:22" x14ac:dyDescent="0.25">
      <c r="A17" s="137" t="s">
        <v>400</v>
      </c>
      <c r="B17" s="77" t="s">
        <v>246</v>
      </c>
      <c r="C17" s="77" t="s">
        <v>246</v>
      </c>
      <c r="D17" s="77" t="s">
        <v>246</v>
      </c>
      <c r="E17" s="77" t="s">
        <v>246</v>
      </c>
      <c r="F17" s="77" t="s">
        <v>246</v>
      </c>
      <c r="G17" s="77" t="s">
        <v>246</v>
      </c>
      <c r="H17" s="77" t="s">
        <v>246</v>
      </c>
      <c r="I17" s="77" t="s">
        <v>246</v>
      </c>
      <c r="J17" s="77" t="s">
        <v>246</v>
      </c>
      <c r="K17" s="77" t="s">
        <v>246</v>
      </c>
      <c r="L17" s="77" t="s">
        <v>246</v>
      </c>
      <c r="M17" s="77" t="s">
        <v>246</v>
      </c>
      <c r="N17" s="77" t="s">
        <v>246</v>
      </c>
      <c r="O17" s="77" t="s">
        <v>246</v>
      </c>
      <c r="P17" s="77" t="s">
        <v>246</v>
      </c>
      <c r="Q17" s="77" t="s">
        <v>246</v>
      </c>
      <c r="R17" s="77" t="s">
        <v>539</v>
      </c>
      <c r="S17" s="77" t="s">
        <v>433</v>
      </c>
    </row>
    <row r="18" spans="1:22" x14ac:dyDescent="0.25">
      <c r="A18" s="137" t="s">
        <v>401</v>
      </c>
      <c r="B18" s="77" t="s">
        <v>246</v>
      </c>
      <c r="C18" s="77" t="s">
        <v>246</v>
      </c>
      <c r="D18" s="77" t="s">
        <v>246</v>
      </c>
      <c r="E18" s="77" t="s">
        <v>246</v>
      </c>
      <c r="F18" s="77" t="s">
        <v>246</v>
      </c>
      <c r="G18" s="77" t="s">
        <v>246</v>
      </c>
      <c r="H18" s="77" t="s">
        <v>246</v>
      </c>
      <c r="I18" s="77" t="s">
        <v>246</v>
      </c>
      <c r="J18" s="77" t="s">
        <v>246</v>
      </c>
      <c r="K18" s="77" t="s">
        <v>246</v>
      </c>
      <c r="L18" s="77" t="s">
        <v>246</v>
      </c>
      <c r="M18" s="77" t="s">
        <v>246</v>
      </c>
      <c r="N18" s="77" t="s">
        <v>246</v>
      </c>
      <c r="O18" s="77" t="s">
        <v>246</v>
      </c>
      <c r="P18" s="77" t="s">
        <v>246</v>
      </c>
      <c r="Q18" s="77" t="s">
        <v>246</v>
      </c>
      <c r="R18" s="77" t="s">
        <v>539</v>
      </c>
      <c r="S18" s="77" t="s">
        <v>433</v>
      </c>
    </row>
    <row r="19" spans="1:22" x14ac:dyDescent="0.25">
      <c r="A19" s="143" t="s">
        <v>305</v>
      </c>
      <c r="B19" s="77" t="s">
        <v>246</v>
      </c>
      <c r="C19" s="77" t="s">
        <v>246</v>
      </c>
      <c r="D19" s="77" t="s">
        <v>246</v>
      </c>
      <c r="E19" s="77" t="s">
        <v>246</v>
      </c>
      <c r="F19" s="77" t="s">
        <v>246</v>
      </c>
      <c r="G19" s="77" t="s">
        <v>246</v>
      </c>
      <c r="H19" s="77" t="s">
        <v>246</v>
      </c>
      <c r="I19" s="77" t="s">
        <v>246</v>
      </c>
      <c r="J19" s="77" t="s">
        <v>246</v>
      </c>
      <c r="K19" s="77" t="s">
        <v>246</v>
      </c>
      <c r="L19" s="77" t="s">
        <v>246</v>
      </c>
      <c r="M19" s="77" t="s">
        <v>246</v>
      </c>
      <c r="N19" s="77" t="s">
        <v>246</v>
      </c>
      <c r="O19" s="77" t="s">
        <v>246</v>
      </c>
      <c r="P19" s="77" t="s">
        <v>246</v>
      </c>
      <c r="Q19" s="77" t="s">
        <v>246</v>
      </c>
      <c r="R19" s="77" t="s">
        <v>539</v>
      </c>
      <c r="S19" s="77" t="s">
        <v>433</v>
      </c>
    </row>
    <row r="20" spans="1:22" x14ac:dyDescent="0.25">
      <c r="A20" s="93" t="s">
        <v>678</v>
      </c>
      <c r="B20" s="77" t="s">
        <v>246</v>
      </c>
      <c r="C20" s="77" t="s">
        <v>246</v>
      </c>
      <c r="D20" s="77" t="s">
        <v>246</v>
      </c>
      <c r="E20" s="77" t="s">
        <v>246</v>
      </c>
      <c r="F20" s="77" t="s">
        <v>246</v>
      </c>
      <c r="G20" s="77" t="s">
        <v>246</v>
      </c>
      <c r="H20" s="77" t="s">
        <v>246</v>
      </c>
      <c r="I20" s="77" t="s">
        <v>246</v>
      </c>
      <c r="J20" s="77" t="s">
        <v>246</v>
      </c>
      <c r="K20" s="77" t="s">
        <v>246</v>
      </c>
      <c r="L20" s="77" t="s">
        <v>246</v>
      </c>
      <c r="M20" s="77" t="s">
        <v>246</v>
      </c>
      <c r="N20" s="77" t="s">
        <v>246</v>
      </c>
      <c r="O20" s="77" t="s">
        <v>246</v>
      </c>
      <c r="P20" s="77" t="s">
        <v>246</v>
      </c>
      <c r="Q20" s="77" t="s">
        <v>246</v>
      </c>
      <c r="R20" s="77" t="s">
        <v>539</v>
      </c>
      <c r="S20" s="77" t="s">
        <v>433</v>
      </c>
      <c r="T20" s="70"/>
      <c r="U20" s="70"/>
      <c r="V20" s="70"/>
    </row>
    <row r="21" spans="1:22" ht="13.8" x14ac:dyDescent="0.25">
      <c r="A21" s="5"/>
      <c r="B21" s="5"/>
      <c r="C21" s="5"/>
      <c r="D21" s="5"/>
      <c r="E21" s="5"/>
      <c r="F21" s="5"/>
      <c r="G21" s="5"/>
      <c r="H21" s="45"/>
      <c r="I21" s="45"/>
      <c r="J21" s="45"/>
      <c r="K21" s="5"/>
      <c r="L21" s="5"/>
      <c r="M21" s="5"/>
      <c r="N21" s="5"/>
      <c r="O21" s="5"/>
      <c r="P21" s="5"/>
    </row>
    <row r="22" spans="1:22" x14ac:dyDescent="0.25">
      <c r="A22" s="25" t="s">
        <v>219</v>
      </c>
    </row>
    <row r="23" spans="1:22"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2000-000000000000}"/>
    <hyperlink ref="D23" location="'Quad%201'!A1" display="Quad 1" xr:uid="{00000000-0004-0000-2000-000001000000}"/>
    <hyperlink ref="E23" location="'Quad%202'!A1" display="Quad 2" xr:uid="{00000000-0004-0000-2000-000002000000}"/>
    <hyperlink ref="F23" location="'Quad%203'!A1" display="Quad 3" xr:uid="{00000000-0004-0000-2000-000003000000}"/>
    <hyperlink ref="G23" location="'Quad%204'!A1" display="Quad 4" xr:uid="{00000000-0004-0000-2000-000004000000}"/>
  </hyperlinks>
  <pageMargins left="0.7" right="0.7" top="0.75" bottom="0.75" header="0.3" footer="0.3"/>
  <headerFooter>
    <oddHeader xml:space="preserve">&amp;LSteuben County Lakes Council&amp;RPrinted &amp;D
</oddHead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B23"/>
  <sheetViews>
    <sheetView topLeftCell="AU1" zoomScale="125" workbookViewId="0">
      <selection activeCell="AY9" sqref="AY9"/>
    </sheetView>
  </sheetViews>
  <sheetFormatPr defaultColWidth="8.6640625" defaultRowHeight="13.2" x14ac:dyDescent="0.25"/>
  <cols>
    <col min="1" max="1" width="30.6640625" customWidth="1"/>
    <col min="2" max="7" width="12" customWidth="1"/>
    <col min="8" max="10" width="12" style="6" customWidth="1"/>
    <col min="11" max="16" width="12" customWidth="1"/>
    <col min="17" max="20" width="12" style="5" customWidth="1"/>
    <col min="21" max="29" width="12" customWidth="1"/>
    <col min="30" max="42" width="12" style="5" customWidth="1"/>
    <col min="43" max="54" width="12" customWidth="1"/>
  </cols>
  <sheetData>
    <row r="1" spans="1:54" ht="17.399999999999999" x14ac:dyDescent="0.3">
      <c r="A1" s="52" t="s">
        <v>116</v>
      </c>
      <c r="B1" s="52"/>
      <c r="C1" s="52"/>
      <c r="D1" s="52"/>
      <c r="E1" s="1"/>
      <c r="F1" s="1"/>
      <c r="G1" s="1"/>
    </row>
    <row r="2" spans="1:54" s="1" customFormat="1" x14ac:dyDescent="0.25">
      <c r="A2" s="89" t="s">
        <v>309</v>
      </c>
      <c r="B2" s="107">
        <v>39595</v>
      </c>
      <c r="C2" s="107">
        <v>39654</v>
      </c>
      <c r="D2" s="107">
        <v>39724</v>
      </c>
      <c r="E2" s="107">
        <v>39958</v>
      </c>
      <c r="F2" s="107">
        <v>40020</v>
      </c>
      <c r="G2" s="107">
        <v>40051</v>
      </c>
      <c r="H2" s="92">
        <v>40318</v>
      </c>
      <c r="I2" s="92">
        <v>40385</v>
      </c>
      <c r="J2" s="92">
        <v>40409</v>
      </c>
      <c r="K2" s="91">
        <v>40688</v>
      </c>
      <c r="L2" s="91">
        <v>40746</v>
      </c>
      <c r="M2" s="91">
        <v>40777</v>
      </c>
      <c r="N2" s="91">
        <v>41043</v>
      </c>
      <c r="O2" s="91">
        <v>41113</v>
      </c>
      <c r="P2" s="91">
        <v>41138</v>
      </c>
      <c r="Q2" s="91">
        <v>41449</v>
      </c>
      <c r="R2" s="91">
        <v>41484</v>
      </c>
      <c r="S2" s="91">
        <v>41507</v>
      </c>
      <c r="T2" s="91">
        <v>41534</v>
      </c>
      <c r="U2" s="91">
        <v>41662</v>
      </c>
      <c r="V2" s="91">
        <v>41696</v>
      </c>
      <c r="W2" s="91">
        <v>41718</v>
      </c>
      <c r="X2" s="91">
        <v>41751</v>
      </c>
      <c r="Y2" s="91">
        <v>41787</v>
      </c>
      <c r="Z2" s="91">
        <v>41816</v>
      </c>
      <c r="AA2" s="91">
        <v>42244</v>
      </c>
      <c r="AB2" s="91">
        <v>42521</v>
      </c>
      <c r="AC2" s="91">
        <v>42578</v>
      </c>
      <c r="AD2" s="91">
        <v>42612</v>
      </c>
      <c r="AE2" s="91">
        <v>42860</v>
      </c>
      <c r="AF2" s="91">
        <v>42922</v>
      </c>
      <c r="AG2" s="91">
        <v>42972</v>
      </c>
      <c r="AH2" s="91">
        <v>43250</v>
      </c>
      <c r="AI2" s="91">
        <v>43307</v>
      </c>
      <c r="AJ2" s="91">
        <v>43333</v>
      </c>
      <c r="AK2" s="91">
        <v>43599</v>
      </c>
      <c r="AL2" s="91">
        <v>43677</v>
      </c>
      <c r="AM2" s="308">
        <v>43704</v>
      </c>
      <c r="AN2" s="91">
        <v>43980</v>
      </c>
      <c r="AO2" s="91">
        <v>44040</v>
      </c>
      <c r="AP2" s="91">
        <v>44069</v>
      </c>
      <c r="AQ2" s="91">
        <v>44341</v>
      </c>
      <c r="AR2" s="91">
        <v>44397</v>
      </c>
      <c r="AS2" s="91">
        <v>44432</v>
      </c>
      <c r="AT2" s="308">
        <v>44700</v>
      </c>
      <c r="AU2" s="308">
        <v>44764</v>
      </c>
      <c r="AV2" s="308">
        <v>44775</v>
      </c>
      <c r="AW2" s="91">
        <v>45076</v>
      </c>
      <c r="AX2" s="91">
        <v>45112</v>
      </c>
      <c r="AY2" s="91"/>
      <c r="AZ2" s="91"/>
      <c r="BA2" s="91"/>
      <c r="BB2" s="91"/>
    </row>
    <row r="3" spans="1:54" x14ac:dyDescent="0.25">
      <c r="A3" s="93" t="s">
        <v>181</v>
      </c>
      <c r="B3" s="93">
        <v>13</v>
      </c>
      <c r="C3" s="94">
        <v>360</v>
      </c>
      <c r="D3" s="93">
        <v>96</v>
      </c>
      <c r="E3" s="93">
        <v>66</v>
      </c>
      <c r="F3" s="93">
        <v>134</v>
      </c>
      <c r="G3" s="93">
        <v>64</v>
      </c>
      <c r="H3" s="95">
        <v>16</v>
      </c>
      <c r="I3" s="95">
        <v>6</v>
      </c>
      <c r="J3" s="95">
        <v>112</v>
      </c>
      <c r="K3" s="95">
        <v>42.2</v>
      </c>
      <c r="L3" s="77">
        <v>108</v>
      </c>
      <c r="M3" s="77">
        <v>18</v>
      </c>
      <c r="N3" s="77">
        <v>18.899999999999999</v>
      </c>
      <c r="O3" s="77">
        <v>60.5</v>
      </c>
      <c r="P3" s="77">
        <v>29</v>
      </c>
      <c r="Q3" s="77">
        <v>100</v>
      </c>
      <c r="R3" s="96">
        <v>300</v>
      </c>
      <c r="S3" s="77">
        <v>200</v>
      </c>
      <c r="T3" s="77">
        <v>100</v>
      </c>
      <c r="U3" s="77">
        <v>0</v>
      </c>
      <c r="V3" s="77">
        <v>0</v>
      </c>
      <c r="W3" s="77">
        <v>0</v>
      </c>
      <c r="X3" s="77">
        <v>0</v>
      </c>
      <c r="Y3" s="77">
        <v>0</v>
      </c>
      <c r="Z3" s="77">
        <v>0</v>
      </c>
      <c r="AA3" s="77">
        <v>165</v>
      </c>
      <c r="AB3" s="77">
        <v>124</v>
      </c>
      <c r="AC3" s="120">
        <v>264.5</v>
      </c>
      <c r="AD3" s="120">
        <v>741.5</v>
      </c>
      <c r="AE3" s="77">
        <v>41</v>
      </c>
      <c r="AF3" s="77">
        <v>37</v>
      </c>
      <c r="AG3" s="77">
        <v>15.5</v>
      </c>
      <c r="AH3" s="77">
        <v>52</v>
      </c>
      <c r="AI3" s="77">
        <v>41.4</v>
      </c>
      <c r="AJ3" s="77">
        <v>45</v>
      </c>
      <c r="AK3" s="77" t="s">
        <v>21</v>
      </c>
      <c r="AL3" s="77">
        <v>25.9</v>
      </c>
      <c r="AM3" s="77">
        <v>74</v>
      </c>
      <c r="AN3" s="77">
        <v>35.5</v>
      </c>
      <c r="AO3" s="77">
        <v>110.6</v>
      </c>
      <c r="AP3" s="77">
        <v>70.8</v>
      </c>
      <c r="AQ3" s="120">
        <v>547.5</v>
      </c>
      <c r="AR3" s="120">
        <v>238.2</v>
      </c>
      <c r="AS3" s="120">
        <v>248.9</v>
      </c>
      <c r="AT3" s="77">
        <v>66.3</v>
      </c>
      <c r="AU3" s="77">
        <v>203.5</v>
      </c>
      <c r="AV3" s="77">
        <v>214.2</v>
      </c>
      <c r="AW3" s="77">
        <v>45.7</v>
      </c>
      <c r="AX3" s="77">
        <v>71.7</v>
      </c>
      <c r="AY3" s="77"/>
      <c r="AZ3" s="77"/>
      <c r="BA3" s="77"/>
      <c r="BB3" s="77"/>
    </row>
    <row r="4" spans="1:54" x14ac:dyDescent="0.25">
      <c r="A4" s="115" t="s">
        <v>192</v>
      </c>
      <c r="B4" s="110">
        <v>39596</v>
      </c>
      <c r="C4" s="93"/>
      <c r="D4" s="110">
        <v>39729</v>
      </c>
      <c r="E4" s="110">
        <v>39961</v>
      </c>
      <c r="F4" s="110">
        <v>40023</v>
      </c>
      <c r="G4" s="110"/>
      <c r="H4" s="95"/>
      <c r="I4" s="95"/>
      <c r="J4" s="95"/>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row>
    <row r="5" spans="1:54" x14ac:dyDescent="0.25">
      <c r="A5" s="93" t="s">
        <v>359</v>
      </c>
      <c r="B5" s="93" t="s">
        <v>412</v>
      </c>
      <c r="C5" s="93" t="s">
        <v>406</v>
      </c>
      <c r="D5" s="93">
        <v>0.01</v>
      </c>
      <c r="E5" s="93" t="s">
        <v>406</v>
      </c>
      <c r="F5" s="93" t="s">
        <v>412</v>
      </c>
      <c r="G5" s="93" t="s">
        <v>406</v>
      </c>
      <c r="H5" s="95">
        <v>0.02</v>
      </c>
      <c r="I5" s="95">
        <v>0.01</v>
      </c>
      <c r="J5" s="95">
        <v>0.02</v>
      </c>
      <c r="K5" s="95">
        <v>0.02</v>
      </c>
      <c r="L5" s="77">
        <v>0.02</v>
      </c>
      <c r="M5" s="77" t="s">
        <v>412</v>
      </c>
      <c r="N5" s="77">
        <v>1.8000000000000002E-2</v>
      </c>
      <c r="O5" s="77">
        <v>1.3000000000000001E-2</v>
      </c>
      <c r="P5" s="77" t="s">
        <v>285</v>
      </c>
      <c r="Q5" s="96">
        <v>0.19</v>
      </c>
      <c r="R5" s="96">
        <v>0.15</v>
      </c>
      <c r="S5" s="96">
        <v>0.19</v>
      </c>
      <c r="T5" s="96">
        <v>0.18</v>
      </c>
      <c r="U5" s="77">
        <v>0.05</v>
      </c>
      <c r="V5" s="77">
        <v>0.05</v>
      </c>
      <c r="W5" s="77">
        <v>0.06</v>
      </c>
      <c r="X5" s="77">
        <v>0.12</v>
      </c>
      <c r="Y5" s="77">
        <v>0.21</v>
      </c>
      <c r="Z5" s="77">
        <v>0.05</v>
      </c>
      <c r="AA5" s="77" t="s">
        <v>319</v>
      </c>
      <c r="AB5" s="77">
        <v>1.9E-2</v>
      </c>
      <c r="AC5" s="77">
        <v>1.0999999999999999E-2</v>
      </c>
      <c r="AD5" s="77" t="s">
        <v>612</v>
      </c>
      <c r="AE5" s="77">
        <v>2.5000000000000001E-2</v>
      </c>
      <c r="AF5" s="77">
        <v>1.0999999999999999E-2</v>
      </c>
      <c r="AG5" s="77">
        <v>1.4E-2</v>
      </c>
      <c r="AH5" s="77">
        <v>3.4000000000000002E-2</v>
      </c>
      <c r="AI5" s="77">
        <v>1.7999999999999999E-2</v>
      </c>
      <c r="AJ5" s="120">
        <v>1.2999999999999999E-2</v>
      </c>
      <c r="AK5" s="77">
        <v>3.2000000000000001E-2</v>
      </c>
      <c r="AL5" s="77">
        <v>3.7999999999999999E-2</v>
      </c>
      <c r="AM5" s="120">
        <v>0.39</v>
      </c>
      <c r="AN5" s="77">
        <v>0.03</v>
      </c>
      <c r="AO5" s="77">
        <v>3.9E-2</v>
      </c>
      <c r="AP5" s="77">
        <v>3.7999999999999999E-2</v>
      </c>
      <c r="AQ5" s="77">
        <v>1.2E-2</v>
      </c>
      <c r="AR5" s="77" t="s">
        <v>554</v>
      </c>
      <c r="AS5" s="77">
        <v>1.4999999999999999E-2</v>
      </c>
      <c r="AT5" s="77">
        <v>1.0999999999999999E-2</v>
      </c>
      <c r="AU5" s="77">
        <v>2.3E-2</v>
      </c>
      <c r="AV5" s="77">
        <v>5.4</v>
      </c>
      <c r="AW5" s="77" t="s">
        <v>78</v>
      </c>
      <c r="AX5" s="77">
        <v>0.01</v>
      </c>
      <c r="AY5" s="77"/>
      <c r="AZ5" s="77"/>
      <c r="BA5" s="77"/>
      <c r="BB5" s="77"/>
    </row>
    <row r="6" spans="1:54" x14ac:dyDescent="0.25">
      <c r="A6" s="93" t="s">
        <v>360</v>
      </c>
      <c r="B6" s="93">
        <v>2</v>
      </c>
      <c r="C6" s="93" t="s">
        <v>406</v>
      </c>
      <c r="D6" s="93" t="s">
        <v>406</v>
      </c>
      <c r="E6" s="93">
        <v>3</v>
      </c>
      <c r="F6" s="93" t="s">
        <v>649</v>
      </c>
      <c r="G6" s="93">
        <v>10</v>
      </c>
      <c r="H6" s="95">
        <v>6</v>
      </c>
      <c r="I6" s="95">
        <v>2</v>
      </c>
      <c r="J6" s="95">
        <v>3</v>
      </c>
      <c r="K6" s="77" t="s">
        <v>649</v>
      </c>
      <c r="L6" s="77">
        <v>5</v>
      </c>
      <c r="M6" s="77">
        <v>13</v>
      </c>
      <c r="N6" s="77">
        <v>6</v>
      </c>
      <c r="O6" s="77" t="s">
        <v>441</v>
      </c>
      <c r="P6" s="77" t="s">
        <v>399</v>
      </c>
      <c r="Q6" s="77">
        <v>4</v>
      </c>
      <c r="R6" s="77">
        <v>4</v>
      </c>
      <c r="S6" s="77">
        <v>8</v>
      </c>
      <c r="T6" s="77">
        <v>2</v>
      </c>
      <c r="U6" s="77">
        <v>2</v>
      </c>
      <c r="V6" s="77">
        <v>1</v>
      </c>
      <c r="W6" s="77">
        <v>4</v>
      </c>
      <c r="X6" s="77">
        <v>3</v>
      </c>
      <c r="Y6" s="77">
        <v>0</v>
      </c>
      <c r="Z6" s="77">
        <v>4</v>
      </c>
      <c r="AA6" s="77" t="s">
        <v>613</v>
      </c>
      <c r="AB6" s="77">
        <v>2</v>
      </c>
      <c r="AC6" s="77">
        <v>2</v>
      </c>
      <c r="AD6" s="77" t="s">
        <v>605</v>
      </c>
      <c r="AE6" s="77">
        <v>1.8</v>
      </c>
      <c r="AF6" s="77" t="s">
        <v>465</v>
      </c>
      <c r="AG6" s="77">
        <v>1.1000000000000001</v>
      </c>
      <c r="AH6" s="77" t="s">
        <v>511</v>
      </c>
      <c r="AI6" s="77" t="s">
        <v>512</v>
      </c>
      <c r="AJ6" s="77">
        <v>1.1000000000000001</v>
      </c>
      <c r="AK6" s="77" t="s">
        <v>165</v>
      </c>
      <c r="AL6" s="77" t="s">
        <v>21</v>
      </c>
      <c r="AM6" s="120">
        <v>470</v>
      </c>
      <c r="AN6" s="77">
        <v>1.5</v>
      </c>
      <c r="AO6" s="77">
        <v>1.7</v>
      </c>
      <c r="AP6" s="77">
        <v>1.3</v>
      </c>
      <c r="AQ6" s="77">
        <v>1.1000000000000001</v>
      </c>
      <c r="AR6" s="77">
        <v>1.7</v>
      </c>
      <c r="AS6" s="77">
        <v>1.3</v>
      </c>
      <c r="AT6" s="77" t="s">
        <v>258</v>
      </c>
      <c r="AU6" s="77" t="s">
        <v>525</v>
      </c>
      <c r="AV6" s="77">
        <v>1</v>
      </c>
      <c r="AW6" s="77">
        <v>1.1000000000000001</v>
      </c>
      <c r="AX6" s="77">
        <v>1</v>
      </c>
      <c r="AY6" s="77"/>
      <c r="AZ6" s="77"/>
      <c r="BA6" s="77"/>
      <c r="BB6" s="77"/>
    </row>
    <row r="7" spans="1:54" x14ac:dyDescent="0.25">
      <c r="A7" s="44"/>
      <c r="B7" s="44"/>
      <c r="C7" s="44"/>
      <c r="D7" s="44"/>
      <c r="E7" s="44"/>
      <c r="F7" s="44"/>
      <c r="G7" s="44"/>
      <c r="K7" s="5"/>
      <c r="L7" s="5"/>
      <c r="M7" s="5"/>
      <c r="N7" s="5"/>
      <c r="O7" s="5"/>
      <c r="P7" s="5"/>
      <c r="U7" s="5"/>
      <c r="V7" s="5"/>
      <c r="W7" s="5"/>
      <c r="X7" s="5"/>
      <c r="Y7" s="5"/>
      <c r="Z7" s="5"/>
      <c r="AA7" s="5"/>
      <c r="AB7" s="5"/>
      <c r="AC7" s="5"/>
      <c r="AQ7" s="5"/>
      <c r="AR7" s="5"/>
      <c r="AS7" s="5"/>
      <c r="AT7" s="5"/>
      <c r="AU7" s="5"/>
      <c r="AV7" s="5"/>
      <c r="AW7" s="5"/>
      <c r="AX7" s="5"/>
      <c r="AY7" s="5"/>
      <c r="AZ7" s="5"/>
      <c r="BA7" s="5"/>
      <c r="BB7" s="5"/>
    </row>
    <row r="8" spans="1:54" x14ac:dyDescent="0.25">
      <c r="A8" s="93" t="s">
        <v>361</v>
      </c>
      <c r="B8" s="112">
        <v>7.41</v>
      </c>
      <c r="C8" s="112">
        <v>6.81</v>
      </c>
      <c r="D8" s="231">
        <v>17.34</v>
      </c>
      <c r="E8" s="112">
        <v>9.7899999999999991</v>
      </c>
      <c r="F8" s="112">
        <v>6.78</v>
      </c>
      <c r="G8" s="112">
        <v>4.37</v>
      </c>
      <c r="H8" s="102">
        <v>9.35</v>
      </c>
      <c r="I8" s="102">
        <v>9.35</v>
      </c>
      <c r="J8" s="102">
        <v>4.71</v>
      </c>
      <c r="K8" s="102">
        <v>5.37</v>
      </c>
      <c r="L8" s="77">
        <v>3.88</v>
      </c>
      <c r="M8" s="77">
        <v>5.46</v>
      </c>
      <c r="N8" s="77">
        <v>6.67</v>
      </c>
      <c r="O8" s="77">
        <v>3.04</v>
      </c>
      <c r="P8" s="77">
        <v>8.2200000000000006</v>
      </c>
      <c r="Q8" s="77">
        <v>5.05</v>
      </c>
      <c r="R8" s="77">
        <v>5.41</v>
      </c>
      <c r="S8" s="77">
        <v>5.14</v>
      </c>
      <c r="T8" s="77">
        <v>5.91</v>
      </c>
      <c r="U8" s="77">
        <v>8.7799999999999994</v>
      </c>
      <c r="V8" s="77">
        <v>8.98</v>
      </c>
      <c r="W8" s="77">
        <v>9</v>
      </c>
      <c r="X8" s="77">
        <v>9.0500000000000007</v>
      </c>
      <c r="Y8" s="77">
        <v>8.02</v>
      </c>
      <c r="Z8" s="77">
        <v>11.88</v>
      </c>
      <c r="AA8" s="77">
        <v>8.15</v>
      </c>
      <c r="AB8" s="77">
        <v>4.41</v>
      </c>
      <c r="AC8" s="77">
        <v>4.97</v>
      </c>
      <c r="AD8" s="77">
        <v>4.96</v>
      </c>
      <c r="AE8" s="77" t="s">
        <v>120</v>
      </c>
      <c r="AF8" s="77" t="s">
        <v>84</v>
      </c>
      <c r="AG8" s="77">
        <v>9.2100000000000009</v>
      </c>
      <c r="AH8" s="77">
        <v>8.92</v>
      </c>
      <c r="AI8" s="77">
        <v>5.07</v>
      </c>
      <c r="AJ8" s="77">
        <v>720</v>
      </c>
      <c r="AK8" s="77">
        <v>10.46</v>
      </c>
      <c r="AL8" s="77">
        <v>4.66</v>
      </c>
      <c r="AM8" s="77">
        <v>6.7</v>
      </c>
      <c r="AN8" s="77">
        <v>5.2</v>
      </c>
      <c r="AO8" s="77">
        <v>5.0999999999999996</v>
      </c>
      <c r="AP8" s="120">
        <v>3.9</v>
      </c>
      <c r="AQ8" s="77">
        <v>9.6</v>
      </c>
      <c r="AR8" s="77">
        <v>5.6</v>
      </c>
      <c r="AS8" s="77">
        <v>5.0999999999999996</v>
      </c>
      <c r="AT8" s="77">
        <v>8.6</v>
      </c>
      <c r="AU8" s="77">
        <v>4.5</v>
      </c>
      <c r="AV8" s="77">
        <v>5.4</v>
      </c>
      <c r="AW8" s="77">
        <v>7</v>
      </c>
      <c r="AX8" s="77">
        <v>6.8</v>
      </c>
      <c r="AY8" s="77"/>
      <c r="AZ8" s="77"/>
      <c r="BA8" s="77"/>
      <c r="BB8" s="77"/>
    </row>
    <row r="9" spans="1:54" x14ac:dyDescent="0.25">
      <c r="A9" s="93" t="s">
        <v>362</v>
      </c>
      <c r="B9" s="112">
        <v>7.71</v>
      </c>
      <c r="C9" s="112">
        <v>7.61</v>
      </c>
      <c r="D9" s="112">
        <v>7.76</v>
      </c>
      <c r="E9" s="112">
        <v>8.27</v>
      </c>
      <c r="F9" s="112">
        <v>7.91</v>
      </c>
      <c r="G9" s="112">
        <v>7.4</v>
      </c>
      <c r="H9" s="102">
        <v>8.0500000000000007</v>
      </c>
      <c r="I9" s="102">
        <v>8.2899999999999991</v>
      </c>
      <c r="J9" s="102">
        <v>7.7</v>
      </c>
      <c r="K9" s="102">
        <v>7.65</v>
      </c>
      <c r="L9" s="77">
        <v>7.22</v>
      </c>
      <c r="M9" s="77">
        <v>7.04</v>
      </c>
      <c r="N9" s="77">
        <v>7.8</v>
      </c>
      <c r="O9" s="77">
        <v>7.33</v>
      </c>
      <c r="P9" s="77">
        <v>8.15</v>
      </c>
      <c r="Q9" s="77">
        <v>7.9</v>
      </c>
      <c r="R9" s="77">
        <v>8.01</v>
      </c>
      <c r="S9" s="77">
        <v>8.01</v>
      </c>
      <c r="T9" s="77">
        <v>7.87</v>
      </c>
      <c r="U9" s="77">
        <v>7.98</v>
      </c>
      <c r="V9" s="77">
        <v>8.0299999999999994</v>
      </c>
      <c r="W9" s="77">
        <v>7.97</v>
      </c>
      <c r="X9" s="77">
        <v>8.27</v>
      </c>
      <c r="Y9" s="77">
        <v>8.14</v>
      </c>
      <c r="Z9" s="77">
        <v>8.23</v>
      </c>
      <c r="AA9" s="77">
        <v>7.99</v>
      </c>
      <c r="AB9" s="77">
        <v>7.89</v>
      </c>
      <c r="AC9" s="77">
        <v>7.83</v>
      </c>
      <c r="AD9" s="77">
        <v>7.87</v>
      </c>
      <c r="AE9" s="77">
        <v>7.78</v>
      </c>
      <c r="AF9" s="77">
        <v>7.96</v>
      </c>
      <c r="AG9" s="77">
        <v>8.07</v>
      </c>
      <c r="AH9" s="77">
        <v>8.1999999999999993</v>
      </c>
      <c r="AI9" s="77">
        <v>7.97</v>
      </c>
      <c r="AJ9" s="77">
        <v>8.07</v>
      </c>
      <c r="AK9" s="77">
        <v>7.84</v>
      </c>
      <c r="AL9" s="77">
        <v>7.71</v>
      </c>
      <c r="AM9" s="77">
        <v>7.84</v>
      </c>
      <c r="AN9" s="77">
        <v>7.92</v>
      </c>
      <c r="AO9" s="77">
        <v>7.97</v>
      </c>
      <c r="AP9" s="77">
        <v>7.68</v>
      </c>
      <c r="AQ9" s="77">
        <v>8.31</v>
      </c>
      <c r="AR9" s="77">
        <v>7.86</v>
      </c>
      <c r="AS9" s="77">
        <v>7.77</v>
      </c>
      <c r="AT9" s="77">
        <v>8.1300000000000008</v>
      </c>
      <c r="AU9" s="77">
        <v>7.9</v>
      </c>
      <c r="AV9" s="77">
        <v>7.84</v>
      </c>
      <c r="AW9" s="77">
        <v>7.88</v>
      </c>
      <c r="AX9" s="77">
        <v>7.88</v>
      </c>
      <c r="AY9" s="77"/>
      <c r="AZ9" s="77"/>
      <c r="BA9" s="77"/>
      <c r="BB9" s="77"/>
    </row>
    <row r="10" spans="1:54" x14ac:dyDescent="0.25">
      <c r="A10" s="93" t="s">
        <v>679</v>
      </c>
      <c r="B10" s="113">
        <v>17.7</v>
      </c>
      <c r="C10" s="113">
        <v>25.7</v>
      </c>
      <c r="D10" s="113">
        <v>16.899999999999999</v>
      </c>
      <c r="E10" s="113">
        <v>20.9</v>
      </c>
      <c r="F10" s="113">
        <v>21.7</v>
      </c>
      <c r="G10" s="113">
        <v>20.9</v>
      </c>
      <c r="H10" s="114">
        <v>17</v>
      </c>
      <c r="I10" s="114">
        <v>29.1</v>
      </c>
      <c r="J10" s="114">
        <v>23.2</v>
      </c>
      <c r="K10" s="114">
        <v>19.5</v>
      </c>
      <c r="L10" s="77">
        <v>27.3</v>
      </c>
      <c r="M10" s="77">
        <v>20.7</v>
      </c>
      <c r="N10" s="77">
        <v>18.399999999999999</v>
      </c>
      <c r="O10" s="77">
        <v>25.3</v>
      </c>
      <c r="P10" s="77">
        <v>24.1</v>
      </c>
      <c r="Q10" s="77">
        <v>23.7</v>
      </c>
      <c r="R10" s="77">
        <v>19.100000000000001</v>
      </c>
      <c r="S10" s="77">
        <v>22.4</v>
      </c>
      <c r="T10" s="77">
        <v>15.8</v>
      </c>
      <c r="U10" s="77">
        <v>4.3</v>
      </c>
      <c r="V10" s="77">
        <v>4.0999999999999996</v>
      </c>
      <c r="W10" s="77">
        <v>3.6</v>
      </c>
      <c r="X10" s="77">
        <v>12.4</v>
      </c>
      <c r="Y10" s="77">
        <v>22.9</v>
      </c>
      <c r="Z10" s="77">
        <v>25</v>
      </c>
      <c r="AA10" s="77">
        <v>21.4</v>
      </c>
      <c r="AB10" s="77">
        <v>20.399999999999999</v>
      </c>
      <c r="AC10" s="77">
        <v>25.8</v>
      </c>
      <c r="AD10" s="77">
        <v>24.4</v>
      </c>
      <c r="AE10" s="77">
        <v>19.600000000000001</v>
      </c>
      <c r="AF10" s="77">
        <v>24.8</v>
      </c>
      <c r="AG10" s="77">
        <v>21.6</v>
      </c>
      <c r="AH10" s="77">
        <v>27.1</v>
      </c>
      <c r="AI10" s="77">
        <v>22.6</v>
      </c>
      <c r="AJ10" s="77">
        <v>24.8</v>
      </c>
      <c r="AK10" s="77">
        <v>56.7</v>
      </c>
      <c r="AL10" s="77">
        <v>71.5</v>
      </c>
      <c r="AM10" s="77">
        <v>71.7</v>
      </c>
      <c r="AN10" s="77">
        <v>69.900000000000006</v>
      </c>
      <c r="AO10" s="77">
        <v>76</v>
      </c>
      <c r="AP10" s="77">
        <v>74.2</v>
      </c>
      <c r="AQ10" s="77">
        <v>79.5</v>
      </c>
      <c r="AR10" s="77">
        <v>72.7</v>
      </c>
      <c r="AS10" s="77">
        <v>77.099999999999994</v>
      </c>
      <c r="AT10" s="77">
        <v>64.8</v>
      </c>
      <c r="AU10" s="77">
        <v>76.599999999999994</v>
      </c>
      <c r="AV10" s="77">
        <v>72.8</v>
      </c>
      <c r="AW10" s="77">
        <v>68.5</v>
      </c>
      <c r="AX10" s="77">
        <v>77.7</v>
      </c>
      <c r="AY10" s="77"/>
      <c r="AZ10" s="77"/>
      <c r="BA10" s="77"/>
      <c r="BB10" s="77"/>
    </row>
    <row r="11" spans="1:54" x14ac:dyDescent="0.25">
      <c r="A11" s="93" t="s">
        <v>344</v>
      </c>
      <c r="B11" s="93">
        <v>692</v>
      </c>
      <c r="C11" s="93">
        <v>657</v>
      </c>
      <c r="D11" s="93">
        <v>720</v>
      </c>
      <c r="E11" s="93">
        <v>544</v>
      </c>
      <c r="F11" s="93">
        <v>688</v>
      </c>
      <c r="G11" s="93">
        <v>716</v>
      </c>
      <c r="H11" s="95">
        <v>645</v>
      </c>
      <c r="I11" s="95">
        <v>609</v>
      </c>
      <c r="J11" s="95">
        <v>679</v>
      </c>
      <c r="K11" s="95">
        <v>651</v>
      </c>
      <c r="L11" s="77">
        <v>728</v>
      </c>
      <c r="M11" s="77">
        <v>719</v>
      </c>
      <c r="N11" s="77">
        <v>720</v>
      </c>
      <c r="O11" s="77">
        <v>716</v>
      </c>
      <c r="P11" s="77">
        <v>730</v>
      </c>
      <c r="Q11" s="77" t="s">
        <v>246</v>
      </c>
      <c r="R11" s="77" t="s">
        <v>246</v>
      </c>
      <c r="S11" s="77" t="s">
        <v>246</v>
      </c>
      <c r="T11" s="77" t="s">
        <v>246</v>
      </c>
      <c r="U11" s="77" t="s">
        <v>246</v>
      </c>
      <c r="V11" s="77" t="s">
        <v>246</v>
      </c>
      <c r="W11" s="77" t="s">
        <v>246</v>
      </c>
      <c r="X11" s="77" t="s">
        <v>246</v>
      </c>
      <c r="Y11" s="77" t="s">
        <v>246</v>
      </c>
      <c r="Z11" s="77" t="s">
        <v>246</v>
      </c>
      <c r="AA11" s="77">
        <v>766</v>
      </c>
      <c r="AB11" s="77">
        <v>749</v>
      </c>
      <c r="AC11" s="77">
        <v>701</v>
      </c>
      <c r="AD11" s="77">
        <v>705</v>
      </c>
      <c r="AE11" s="77">
        <v>542</v>
      </c>
      <c r="AF11" s="77">
        <v>694</v>
      </c>
      <c r="AG11" s="77">
        <v>714</v>
      </c>
      <c r="AH11" s="77">
        <v>647</v>
      </c>
      <c r="AI11" s="77">
        <v>725</v>
      </c>
      <c r="AJ11" s="77">
        <v>720</v>
      </c>
      <c r="AK11" s="77">
        <v>581</v>
      </c>
      <c r="AL11" s="77">
        <v>627</v>
      </c>
      <c r="AM11" s="77">
        <v>713</v>
      </c>
      <c r="AN11" s="77">
        <v>576</v>
      </c>
      <c r="AO11" s="77">
        <v>704</v>
      </c>
      <c r="AP11" s="77">
        <v>673</v>
      </c>
      <c r="AQ11" s="77">
        <v>772</v>
      </c>
      <c r="AR11" s="77">
        <v>672</v>
      </c>
      <c r="AS11" s="77">
        <v>633</v>
      </c>
      <c r="AT11" s="77">
        <v>667</v>
      </c>
      <c r="AU11" s="77">
        <v>603</v>
      </c>
      <c r="AV11" s="77">
        <v>624</v>
      </c>
      <c r="AW11" s="77">
        <v>602</v>
      </c>
      <c r="AX11" s="77">
        <v>722</v>
      </c>
      <c r="AY11" s="77"/>
      <c r="AZ11" s="77"/>
      <c r="BA11" s="77"/>
      <c r="BB11" s="77"/>
    </row>
    <row r="12" spans="1:54" x14ac:dyDescent="0.25">
      <c r="A12" s="93" t="s">
        <v>345</v>
      </c>
      <c r="B12" s="93"/>
      <c r="C12" s="93"/>
      <c r="D12" s="93"/>
      <c r="E12" s="93"/>
      <c r="F12" s="93"/>
      <c r="G12" s="93"/>
      <c r="H12" s="95"/>
      <c r="I12" s="95"/>
      <c r="J12" s="95"/>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t="s">
        <v>474</v>
      </c>
      <c r="AN12" s="77"/>
      <c r="AO12" s="77"/>
      <c r="AP12" s="77"/>
      <c r="AQ12" s="77"/>
      <c r="AR12" s="77"/>
      <c r="AS12" s="77" t="s">
        <v>625</v>
      </c>
      <c r="AT12" s="77"/>
      <c r="AU12" s="77"/>
      <c r="AV12" s="77"/>
      <c r="AW12" s="77"/>
      <c r="AX12" s="77"/>
      <c r="AY12" s="77"/>
      <c r="AZ12" s="77"/>
      <c r="BA12" s="77"/>
      <c r="BB12" s="77"/>
    </row>
    <row r="13" spans="1:54" x14ac:dyDescent="0.25">
      <c r="A13" s="93" t="s">
        <v>404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row>
    <row r="14" spans="1:54" x14ac:dyDescent="0.25">
      <c r="A14" s="93" t="s">
        <v>216</v>
      </c>
      <c r="B14" s="112">
        <v>586.05999999999995</v>
      </c>
      <c r="C14" s="112">
        <v>629.52</v>
      </c>
      <c r="D14" s="112">
        <v>293.16000000000003</v>
      </c>
      <c r="E14" s="112">
        <v>1196.9000000000001</v>
      </c>
      <c r="F14" s="112">
        <v>454.01</v>
      </c>
      <c r="G14" s="112">
        <v>346.8</v>
      </c>
      <c r="H14" s="102">
        <v>1219.1099999999999</v>
      </c>
      <c r="I14" s="102">
        <v>396.27</v>
      </c>
      <c r="J14" s="102">
        <v>524.45000000000005</v>
      </c>
      <c r="K14" s="77">
        <v>1097.52</v>
      </c>
      <c r="L14" s="77">
        <v>268.08</v>
      </c>
      <c r="M14" s="77">
        <v>328.64</v>
      </c>
      <c r="N14" s="77">
        <v>643.15</v>
      </c>
      <c r="O14" s="77">
        <v>208</v>
      </c>
      <c r="P14" s="77">
        <v>339.9</v>
      </c>
      <c r="Q14" s="77" t="s">
        <v>246</v>
      </c>
      <c r="R14" s="77" t="s">
        <v>246</v>
      </c>
      <c r="S14" s="77" t="s">
        <v>246</v>
      </c>
      <c r="T14" s="77" t="s">
        <v>246</v>
      </c>
      <c r="U14" s="77" t="s">
        <v>223</v>
      </c>
      <c r="V14" s="77" t="s">
        <v>223</v>
      </c>
      <c r="W14" s="77" t="s">
        <v>223</v>
      </c>
      <c r="X14" s="77" t="s">
        <v>223</v>
      </c>
      <c r="Y14" s="77" t="s">
        <v>223</v>
      </c>
      <c r="Z14" s="77" t="s">
        <v>223</v>
      </c>
      <c r="AA14" s="77">
        <v>312.98</v>
      </c>
      <c r="AB14" s="77">
        <v>512.24</v>
      </c>
      <c r="AC14" s="77">
        <v>340.62</v>
      </c>
      <c r="AD14" s="77">
        <v>391.56</v>
      </c>
      <c r="AE14" s="77">
        <v>3658</v>
      </c>
      <c r="AF14" s="77">
        <v>1269.96</v>
      </c>
      <c r="AG14" s="77">
        <v>1141.6500000000001</v>
      </c>
      <c r="AH14" s="77">
        <v>2530.16</v>
      </c>
      <c r="AI14" s="77">
        <v>1269.49</v>
      </c>
      <c r="AJ14" s="140">
        <v>2614.9899999999998</v>
      </c>
      <c r="AK14" s="77">
        <v>2540.6999999999998</v>
      </c>
      <c r="AL14" s="77">
        <v>2684.26</v>
      </c>
      <c r="AM14" s="77" t="s">
        <v>473</v>
      </c>
      <c r="AN14" s="77">
        <v>1566.64</v>
      </c>
      <c r="AO14" s="77">
        <v>1037.4100000000001</v>
      </c>
      <c r="AP14" s="77" t="s">
        <v>574</v>
      </c>
      <c r="AQ14" s="77">
        <v>511.32</v>
      </c>
      <c r="AR14" s="77">
        <v>1032.6400000000001</v>
      </c>
      <c r="AS14" s="77">
        <v>687.06</v>
      </c>
      <c r="AT14" s="77">
        <v>2259.91</v>
      </c>
      <c r="AU14" s="77">
        <v>1676.64</v>
      </c>
      <c r="AV14" s="77">
        <v>1259.5999999999999</v>
      </c>
      <c r="AW14" s="77">
        <v>885.45</v>
      </c>
      <c r="AX14" s="77">
        <v>1297.44</v>
      </c>
      <c r="AY14" s="77"/>
      <c r="AZ14" s="77"/>
      <c r="BA14" s="77"/>
      <c r="BB14" s="77"/>
    </row>
    <row r="15" spans="1:54" x14ac:dyDescent="0.25">
      <c r="A15" s="93" t="s">
        <v>369</v>
      </c>
      <c r="B15" s="112">
        <v>47.77</v>
      </c>
      <c r="C15" s="112" t="s">
        <v>406</v>
      </c>
      <c r="D15" s="112" t="s">
        <v>406</v>
      </c>
      <c r="E15" s="112">
        <v>146.32</v>
      </c>
      <c r="F15" s="112" t="s">
        <v>406</v>
      </c>
      <c r="G15" s="112">
        <v>141.33000000000001</v>
      </c>
      <c r="H15" s="102">
        <v>298.08999999999997</v>
      </c>
      <c r="I15" s="102">
        <v>32.299999999999997</v>
      </c>
      <c r="J15" s="102">
        <v>64.12</v>
      </c>
      <c r="K15" s="99" t="s">
        <v>406</v>
      </c>
      <c r="L15" s="77">
        <v>54.62</v>
      </c>
      <c r="M15" s="99">
        <f>+(((M6*(M14*28.3))*(60))/1000000)*24</f>
        <v>174.10558464000002</v>
      </c>
      <c r="N15" s="77">
        <v>157.26</v>
      </c>
      <c r="O15" s="77" t="s">
        <v>406</v>
      </c>
      <c r="P15" s="77" t="s">
        <v>406</v>
      </c>
      <c r="Q15" s="77" t="s">
        <v>246</v>
      </c>
      <c r="R15" s="77" t="s">
        <v>246</v>
      </c>
      <c r="S15" s="77" t="s">
        <v>246</v>
      </c>
      <c r="T15" s="77" t="s">
        <v>246</v>
      </c>
      <c r="U15" s="77" t="s">
        <v>223</v>
      </c>
      <c r="V15" s="77" t="s">
        <v>223</v>
      </c>
      <c r="W15" s="77" t="s">
        <v>223</v>
      </c>
      <c r="X15" s="77" t="s">
        <v>223</v>
      </c>
      <c r="Y15" s="77" t="s">
        <v>223</v>
      </c>
      <c r="Z15" s="77" t="s">
        <v>223</v>
      </c>
      <c r="AA15" s="77" t="s">
        <v>292</v>
      </c>
      <c r="AB15" s="77" t="s">
        <v>539</v>
      </c>
      <c r="AC15" s="77">
        <v>27.78</v>
      </c>
      <c r="AD15" s="77" t="s">
        <v>433</v>
      </c>
      <c r="AE15" s="77">
        <v>268.52</v>
      </c>
      <c r="AF15" s="77" t="s">
        <v>91</v>
      </c>
      <c r="AG15" s="77">
        <v>51.21</v>
      </c>
      <c r="AH15" s="77" t="s">
        <v>20</v>
      </c>
      <c r="AI15" s="77" t="s">
        <v>20</v>
      </c>
      <c r="AJ15" s="140">
        <v>117.31</v>
      </c>
      <c r="AK15" s="77" t="s">
        <v>479</v>
      </c>
      <c r="AL15" s="77" t="s">
        <v>19</v>
      </c>
      <c r="AM15" s="77" t="s">
        <v>19</v>
      </c>
      <c r="AN15" s="77">
        <v>95.83</v>
      </c>
      <c r="AO15" s="77">
        <v>71.92</v>
      </c>
      <c r="AP15" s="77">
        <v>0</v>
      </c>
      <c r="AQ15" s="77">
        <v>22.94</v>
      </c>
      <c r="AR15" s="77">
        <v>71.59</v>
      </c>
      <c r="AS15" s="77">
        <v>36.42</v>
      </c>
      <c r="AT15" s="77" t="s">
        <v>123</v>
      </c>
      <c r="AU15" s="77" t="s">
        <v>524</v>
      </c>
      <c r="AV15" s="77">
        <v>51.37</v>
      </c>
      <c r="AW15" s="77">
        <v>39.72</v>
      </c>
      <c r="AX15" s="77">
        <v>52.91</v>
      </c>
      <c r="AY15" s="77"/>
      <c r="AZ15" s="77"/>
      <c r="BA15" s="77"/>
      <c r="BB15" s="77"/>
    </row>
    <row r="16" spans="1:54" x14ac:dyDescent="0.25">
      <c r="A16" s="93" t="s">
        <v>656</v>
      </c>
      <c r="B16" s="112" t="s">
        <v>406</v>
      </c>
      <c r="C16" s="112" t="s">
        <v>406</v>
      </c>
      <c r="D16" s="112">
        <v>0.12</v>
      </c>
      <c r="E16" s="112" t="s">
        <v>406</v>
      </c>
      <c r="F16" s="112" t="s">
        <v>406</v>
      </c>
      <c r="G16" s="112" t="s">
        <v>406</v>
      </c>
      <c r="H16" s="118">
        <v>0.99</v>
      </c>
      <c r="I16" s="102">
        <v>0.16</v>
      </c>
      <c r="J16" s="102">
        <v>0.43</v>
      </c>
      <c r="K16" s="99">
        <v>0.89</v>
      </c>
      <c r="L16" s="77">
        <v>0.22</v>
      </c>
      <c r="M16" s="99" t="s">
        <v>406</v>
      </c>
      <c r="N16" s="77">
        <v>0.47</v>
      </c>
      <c r="O16" s="77">
        <v>0.11</v>
      </c>
      <c r="P16" s="77" t="s">
        <v>282</v>
      </c>
      <c r="Q16" s="77" t="s">
        <v>246</v>
      </c>
      <c r="R16" s="77" t="s">
        <v>246</v>
      </c>
      <c r="S16" s="77" t="s">
        <v>246</v>
      </c>
      <c r="T16" s="77" t="s">
        <v>246</v>
      </c>
      <c r="U16" s="77" t="s">
        <v>223</v>
      </c>
      <c r="V16" s="77" t="s">
        <v>223</v>
      </c>
      <c r="W16" s="77" t="s">
        <v>223</v>
      </c>
      <c r="X16" s="77" t="s">
        <v>223</v>
      </c>
      <c r="Y16" s="77" t="s">
        <v>223</v>
      </c>
      <c r="Z16" s="77" t="s">
        <v>223</v>
      </c>
      <c r="AA16" s="77" t="s">
        <v>246</v>
      </c>
      <c r="AB16" s="77">
        <v>0.4</v>
      </c>
      <c r="AC16" s="77">
        <v>0.15</v>
      </c>
      <c r="AD16" s="77" t="s">
        <v>433</v>
      </c>
      <c r="AE16" s="77">
        <v>5.82</v>
      </c>
      <c r="AF16" s="77">
        <v>0.56999999999999995</v>
      </c>
      <c r="AG16" s="77">
        <v>0.65</v>
      </c>
      <c r="AH16" s="77">
        <v>3.51</v>
      </c>
      <c r="AI16" s="77">
        <v>0.93</v>
      </c>
      <c r="AJ16" s="140">
        <v>1.39</v>
      </c>
      <c r="AK16" s="77" t="s">
        <v>19</v>
      </c>
      <c r="AL16" s="77">
        <v>4.16</v>
      </c>
      <c r="AM16" s="77" t="s">
        <v>19</v>
      </c>
      <c r="AN16" s="77">
        <v>1.92</v>
      </c>
      <c r="AO16" s="77">
        <v>1.65</v>
      </c>
      <c r="AP16" s="77">
        <v>0</v>
      </c>
      <c r="AQ16" s="77">
        <v>0.25</v>
      </c>
      <c r="AR16" s="77" t="s">
        <v>259</v>
      </c>
      <c r="AS16" s="77">
        <v>0.42</v>
      </c>
      <c r="AT16" s="77">
        <v>1.01</v>
      </c>
      <c r="AU16" s="77">
        <v>1.57</v>
      </c>
      <c r="AV16" s="77">
        <v>1.23</v>
      </c>
      <c r="AW16" s="77" t="s">
        <v>704</v>
      </c>
      <c r="AX16" s="77" t="s">
        <v>704</v>
      </c>
      <c r="AY16" s="77"/>
      <c r="AZ16" s="77"/>
      <c r="BA16" s="77"/>
      <c r="BB16" s="77"/>
    </row>
    <row r="17" spans="1:54" x14ac:dyDescent="0.25">
      <c r="A17" s="93" t="s">
        <v>400</v>
      </c>
      <c r="B17" s="77" t="s">
        <v>223</v>
      </c>
      <c r="C17" s="77" t="s">
        <v>223</v>
      </c>
      <c r="D17" s="77" t="s">
        <v>223</v>
      </c>
      <c r="E17" s="77" t="s">
        <v>223</v>
      </c>
      <c r="F17" s="77" t="s">
        <v>223</v>
      </c>
      <c r="G17" s="77" t="s">
        <v>223</v>
      </c>
      <c r="H17" s="77" t="s">
        <v>223</v>
      </c>
      <c r="I17" s="77" t="s">
        <v>223</v>
      </c>
      <c r="J17" s="77" t="s">
        <v>223</v>
      </c>
      <c r="K17" s="77" t="s">
        <v>223</v>
      </c>
      <c r="L17" s="77" t="s">
        <v>223</v>
      </c>
      <c r="M17" s="77" t="s">
        <v>223</v>
      </c>
      <c r="N17" s="77" t="s">
        <v>223</v>
      </c>
      <c r="O17" s="77" t="s">
        <v>223</v>
      </c>
      <c r="P17" s="77" t="s">
        <v>223</v>
      </c>
      <c r="Q17" s="77" t="s">
        <v>223</v>
      </c>
      <c r="R17" s="77" t="s">
        <v>223</v>
      </c>
      <c r="S17" s="77" t="s">
        <v>223</v>
      </c>
      <c r="T17" s="77" t="s">
        <v>223</v>
      </c>
      <c r="U17" s="77">
        <v>0.9</v>
      </c>
      <c r="V17" s="77">
        <v>0.8</v>
      </c>
      <c r="W17" s="77">
        <v>0.1</v>
      </c>
      <c r="X17" s="77">
        <v>1.7</v>
      </c>
      <c r="Y17" s="77">
        <v>1.7</v>
      </c>
      <c r="Z17" s="77">
        <v>0.9</v>
      </c>
      <c r="AA17" s="77" t="s">
        <v>246</v>
      </c>
      <c r="AB17" s="77" t="s">
        <v>539</v>
      </c>
      <c r="AC17" s="77" t="s">
        <v>539</v>
      </c>
      <c r="AD17" s="77" t="s">
        <v>433</v>
      </c>
      <c r="AE17" s="77" t="s">
        <v>433</v>
      </c>
      <c r="AF17" s="77" t="s">
        <v>433</v>
      </c>
      <c r="AG17" s="77" t="s">
        <v>433</v>
      </c>
      <c r="AH17" s="77" t="s">
        <v>433</v>
      </c>
      <c r="AI17" s="77" t="s">
        <v>433</v>
      </c>
      <c r="AJ17" s="140" t="s">
        <v>433</v>
      </c>
      <c r="AK17" s="77" t="s">
        <v>574</v>
      </c>
      <c r="AL17" s="77" t="s">
        <v>574</v>
      </c>
      <c r="AM17" s="77" t="s">
        <v>574</v>
      </c>
      <c r="AN17" s="77" t="s">
        <v>574</v>
      </c>
      <c r="AO17" s="77" t="s">
        <v>574</v>
      </c>
      <c r="AP17" s="77" t="s">
        <v>574</v>
      </c>
      <c r="AQ17" s="77" t="s">
        <v>259</v>
      </c>
      <c r="AR17" s="77" t="s">
        <v>259</v>
      </c>
      <c r="AS17" s="77" t="s">
        <v>124</v>
      </c>
      <c r="AT17" s="77" t="s">
        <v>124</v>
      </c>
      <c r="AU17" s="77" t="s">
        <v>124</v>
      </c>
      <c r="AV17" s="77" t="s">
        <v>124</v>
      </c>
      <c r="AW17" s="77" t="s">
        <v>704</v>
      </c>
      <c r="AX17" s="77" t="s">
        <v>704</v>
      </c>
      <c r="AY17" s="77"/>
      <c r="AZ17" s="77"/>
      <c r="BA17" s="77"/>
      <c r="BB17" s="77"/>
    </row>
    <row r="18" spans="1:54" x14ac:dyDescent="0.25">
      <c r="A18" s="93" t="s">
        <v>401</v>
      </c>
      <c r="B18" s="77" t="s">
        <v>223</v>
      </c>
      <c r="C18" s="77" t="s">
        <v>223</v>
      </c>
      <c r="D18" s="77" t="s">
        <v>223</v>
      </c>
      <c r="E18" s="77" t="s">
        <v>223</v>
      </c>
      <c r="F18" s="77" t="s">
        <v>223</v>
      </c>
      <c r="G18" s="77" t="s">
        <v>223</v>
      </c>
      <c r="H18" s="77" t="s">
        <v>223</v>
      </c>
      <c r="I18" s="77" t="s">
        <v>223</v>
      </c>
      <c r="J18" s="77" t="s">
        <v>223</v>
      </c>
      <c r="K18" s="77" t="s">
        <v>223</v>
      </c>
      <c r="L18" s="77" t="s">
        <v>223</v>
      </c>
      <c r="M18" s="77" t="s">
        <v>223</v>
      </c>
      <c r="N18" s="77" t="s">
        <v>223</v>
      </c>
      <c r="O18" s="77" t="s">
        <v>223</v>
      </c>
      <c r="P18" s="77" t="s">
        <v>223</v>
      </c>
      <c r="Q18" s="77" t="s">
        <v>223</v>
      </c>
      <c r="R18" s="77" t="s">
        <v>223</v>
      </c>
      <c r="S18" s="77" t="s">
        <v>223</v>
      </c>
      <c r="T18" s="77" t="s">
        <v>223</v>
      </c>
      <c r="U18" s="77" t="s">
        <v>223</v>
      </c>
      <c r="V18" s="77" t="s">
        <v>223</v>
      </c>
      <c r="W18" s="77" t="s">
        <v>223</v>
      </c>
      <c r="X18" s="77" t="s">
        <v>223</v>
      </c>
      <c r="Y18" s="77" t="s">
        <v>223</v>
      </c>
      <c r="Z18" s="77" t="s">
        <v>223</v>
      </c>
      <c r="AA18" s="77" t="s">
        <v>246</v>
      </c>
      <c r="AB18" s="77" t="s">
        <v>235</v>
      </c>
      <c r="AC18" s="77" t="s">
        <v>235</v>
      </c>
      <c r="AD18" s="77" t="s">
        <v>433</v>
      </c>
      <c r="AE18" s="77" t="s">
        <v>433</v>
      </c>
      <c r="AF18" s="77" t="s">
        <v>433</v>
      </c>
      <c r="AG18" s="77" t="s">
        <v>433</v>
      </c>
      <c r="AH18" s="77" t="s">
        <v>433</v>
      </c>
      <c r="AI18" s="77" t="s">
        <v>433</v>
      </c>
      <c r="AJ18" s="140" t="s">
        <v>433</v>
      </c>
      <c r="AK18" s="77" t="s">
        <v>574</v>
      </c>
      <c r="AL18" s="77" t="s">
        <v>574</v>
      </c>
      <c r="AM18" s="77" t="s">
        <v>574</v>
      </c>
      <c r="AN18" s="77" t="s">
        <v>574</v>
      </c>
      <c r="AO18" s="77" t="s">
        <v>574</v>
      </c>
      <c r="AP18" s="77" t="s">
        <v>574</v>
      </c>
      <c r="AQ18" s="77" t="s">
        <v>259</v>
      </c>
      <c r="AR18" s="77" t="s">
        <v>259</v>
      </c>
      <c r="AS18" s="77" t="s">
        <v>259</v>
      </c>
      <c r="AT18" s="77" t="s">
        <v>524</v>
      </c>
      <c r="AU18" s="77" t="s">
        <v>524</v>
      </c>
      <c r="AV18" s="77" t="s">
        <v>524</v>
      </c>
      <c r="AW18" s="77" t="s">
        <v>704</v>
      </c>
      <c r="AX18" s="77" t="s">
        <v>704</v>
      </c>
      <c r="AY18" s="131"/>
      <c r="AZ18" s="77"/>
      <c r="BA18" s="77"/>
      <c r="BB18" s="77"/>
    </row>
    <row r="19" spans="1:54" x14ac:dyDescent="0.25">
      <c r="A19" s="93" t="s">
        <v>305</v>
      </c>
      <c r="B19" s="77" t="s">
        <v>223</v>
      </c>
      <c r="C19" s="77" t="s">
        <v>223</v>
      </c>
      <c r="D19" s="77" t="s">
        <v>223</v>
      </c>
      <c r="E19" s="77" t="s">
        <v>223</v>
      </c>
      <c r="F19" s="77" t="s">
        <v>223</v>
      </c>
      <c r="G19" s="77" t="s">
        <v>223</v>
      </c>
      <c r="H19" s="77" t="s">
        <v>223</v>
      </c>
      <c r="I19" s="77" t="s">
        <v>223</v>
      </c>
      <c r="J19" s="77" t="s">
        <v>223</v>
      </c>
      <c r="K19" s="77" t="s">
        <v>223</v>
      </c>
      <c r="L19" s="77" t="s">
        <v>223</v>
      </c>
      <c r="M19" s="77" t="s">
        <v>223</v>
      </c>
      <c r="N19" s="77" t="s">
        <v>223</v>
      </c>
      <c r="O19" s="77" t="s">
        <v>223</v>
      </c>
      <c r="P19" s="77" t="s">
        <v>223</v>
      </c>
      <c r="Q19" s="77" t="s">
        <v>223</v>
      </c>
      <c r="R19" s="77" t="s">
        <v>223</v>
      </c>
      <c r="S19" s="77" t="s">
        <v>223</v>
      </c>
      <c r="T19" s="77" t="s">
        <v>223</v>
      </c>
      <c r="U19" s="77" t="s">
        <v>223</v>
      </c>
      <c r="V19" s="77" t="s">
        <v>223</v>
      </c>
      <c r="W19" s="77" t="s">
        <v>223</v>
      </c>
      <c r="X19" s="77" t="s">
        <v>223</v>
      </c>
      <c r="Y19" s="77" t="s">
        <v>223</v>
      </c>
      <c r="Z19" s="77" t="s">
        <v>223</v>
      </c>
      <c r="AA19" s="77" t="s">
        <v>246</v>
      </c>
      <c r="AB19" s="77" t="s">
        <v>539</v>
      </c>
      <c r="AC19" s="77" t="s">
        <v>539</v>
      </c>
      <c r="AD19" s="77" t="s">
        <v>433</v>
      </c>
      <c r="AE19" s="77" t="s">
        <v>433</v>
      </c>
      <c r="AF19" s="77" t="s">
        <v>433</v>
      </c>
      <c r="AG19" s="77" t="s">
        <v>433</v>
      </c>
      <c r="AH19" s="77" t="s">
        <v>433</v>
      </c>
      <c r="AI19" s="77" t="s">
        <v>433</v>
      </c>
      <c r="AJ19" s="140" t="s">
        <v>433</v>
      </c>
      <c r="AK19" s="77" t="s">
        <v>574</v>
      </c>
      <c r="AL19" s="77" t="s">
        <v>574</v>
      </c>
      <c r="AM19" s="77" t="s">
        <v>574</v>
      </c>
      <c r="AN19" s="77" t="s">
        <v>574</v>
      </c>
      <c r="AO19" s="77" t="s">
        <v>574</v>
      </c>
      <c r="AP19" s="77" t="s">
        <v>574</v>
      </c>
      <c r="AQ19" s="77" t="s">
        <v>259</v>
      </c>
      <c r="AR19" s="77" t="s">
        <v>259</v>
      </c>
      <c r="AS19" s="77" t="s">
        <v>259</v>
      </c>
      <c r="AT19" s="77" t="s">
        <v>524</v>
      </c>
      <c r="AU19" s="77" t="s">
        <v>524</v>
      </c>
      <c r="AV19" s="77" t="s">
        <v>524</v>
      </c>
      <c r="AW19" s="77" t="s">
        <v>704</v>
      </c>
      <c r="AX19" s="77" t="s">
        <v>704</v>
      </c>
      <c r="AY19" s="77"/>
      <c r="AZ19" s="77"/>
      <c r="BA19" s="77"/>
      <c r="BB19" s="77"/>
    </row>
    <row r="20" spans="1:54" x14ac:dyDescent="0.25">
      <c r="A20" s="93" t="s">
        <v>678</v>
      </c>
      <c r="B20" s="77" t="s">
        <v>223</v>
      </c>
      <c r="C20" s="77" t="s">
        <v>223</v>
      </c>
      <c r="D20" s="77" t="s">
        <v>223</v>
      </c>
      <c r="E20" s="77" t="s">
        <v>223</v>
      </c>
      <c r="F20" s="77" t="s">
        <v>223</v>
      </c>
      <c r="G20" s="77" t="s">
        <v>223</v>
      </c>
      <c r="H20" s="77" t="s">
        <v>223</v>
      </c>
      <c r="I20" s="77" t="s">
        <v>223</v>
      </c>
      <c r="J20" s="77" t="s">
        <v>223</v>
      </c>
      <c r="K20" s="77" t="s">
        <v>223</v>
      </c>
      <c r="L20" s="77" t="s">
        <v>223</v>
      </c>
      <c r="M20" s="77" t="s">
        <v>223</v>
      </c>
      <c r="N20" s="77" t="s">
        <v>223</v>
      </c>
      <c r="O20" s="77" t="s">
        <v>223</v>
      </c>
      <c r="P20" s="77" t="s">
        <v>223</v>
      </c>
      <c r="Q20" s="77" t="s">
        <v>223</v>
      </c>
      <c r="R20" s="77" t="s">
        <v>223</v>
      </c>
      <c r="S20" s="77" t="s">
        <v>223</v>
      </c>
      <c r="T20" s="77" t="s">
        <v>223</v>
      </c>
      <c r="U20" s="77" t="s">
        <v>223</v>
      </c>
      <c r="V20" s="77" t="s">
        <v>223</v>
      </c>
      <c r="W20" s="77" t="s">
        <v>223</v>
      </c>
      <c r="X20" s="77" t="s">
        <v>223</v>
      </c>
      <c r="Y20" s="77" t="s">
        <v>223</v>
      </c>
      <c r="Z20" s="77" t="s">
        <v>223</v>
      </c>
      <c r="AA20" s="77" t="s">
        <v>246</v>
      </c>
      <c r="AB20" s="77" t="s">
        <v>539</v>
      </c>
      <c r="AC20" s="77" t="s">
        <v>539</v>
      </c>
      <c r="AD20" s="77" t="s">
        <v>433</v>
      </c>
      <c r="AE20" s="77" t="s">
        <v>433</v>
      </c>
      <c r="AF20" s="77" t="s">
        <v>433</v>
      </c>
      <c r="AG20" s="77" t="s">
        <v>433</v>
      </c>
      <c r="AH20" s="77" t="s">
        <v>433</v>
      </c>
      <c r="AI20" s="77" t="s">
        <v>433</v>
      </c>
      <c r="AJ20" s="140" t="s">
        <v>433</v>
      </c>
      <c r="AK20" s="77" t="s">
        <v>574</v>
      </c>
      <c r="AL20" s="77" t="s">
        <v>574</v>
      </c>
      <c r="AM20" s="77" t="s">
        <v>574</v>
      </c>
      <c r="AN20" s="77" t="s">
        <v>574</v>
      </c>
      <c r="AO20" s="77" t="s">
        <v>574</v>
      </c>
      <c r="AP20" s="77" t="s">
        <v>574</v>
      </c>
      <c r="AQ20" s="77" t="s">
        <v>259</v>
      </c>
      <c r="AR20" s="77" t="s">
        <v>259</v>
      </c>
      <c r="AS20" s="77" t="s">
        <v>259</v>
      </c>
      <c r="AT20" s="77" t="s">
        <v>524</v>
      </c>
      <c r="AU20" s="77" t="s">
        <v>524</v>
      </c>
      <c r="AV20" s="77" t="s">
        <v>524</v>
      </c>
      <c r="AW20" s="77" t="s">
        <v>704</v>
      </c>
      <c r="AX20" s="77" t="s">
        <v>704</v>
      </c>
      <c r="AY20" s="77"/>
      <c r="AZ20" s="77"/>
      <c r="BA20" s="77"/>
      <c r="BB20" s="77"/>
    </row>
    <row r="21" spans="1:54" x14ac:dyDescent="0.25">
      <c r="A21" s="44"/>
    </row>
    <row r="22" spans="1:54" x14ac:dyDescent="0.25">
      <c r="A22" s="25" t="s">
        <v>219</v>
      </c>
    </row>
    <row r="23" spans="1:54"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2100-000000000000}"/>
    <hyperlink ref="D23" location="'Quad%201'!A1" display="Quad 1" xr:uid="{00000000-0004-0000-2100-000001000000}"/>
    <hyperlink ref="E23" location="'Quad%202'!A1" display="Quad 2" xr:uid="{00000000-0004-0000-2100-000002000000}"/>
    <hyperlink ref="F23" location="'Quad%203'!A1" display="Quad 3" xr:uid="{00000000-0004-0000-2100-000003000000}"/>
    <hyperlink ref="G23" location="'Quad%204'!A1" display="Quad 4" xr:uid="{00000000-0004-0000-2100-000004000000}"/>
  </hyperlinks>
  <pageMargins left="0.7" right="0.7" top="0.75" bottom="0.75" header="0.3" footer="0.3"/>
  <headerFooter>
    <oddHeader xml:space="preserve">&amp;LSteuben County Lakes Council&amp;RPrinted &amp;D
</oddHead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W22"/>
  <sheetViews>
    <sheetView topLeftCell="AL1" zoomScale="125" workbookViewId="0">
      <selection activeCell="AR9" sqref="AR9"/>
    </sheetView>
  </sheetViews>
  <sheetFormatPr defaultColWidth="8.6640625" defaultRowHeight="13.2" x14ac:dyDescent="0.25"/>
  <cols>
    <col min="1" max="1" width="30.6640625" customWidth="1"/>
    <col min="2" max="6" width="12" customWidth="1"/>
    <col min="7" max="9" width="12" style="6" customWidth="1"/>
    <col min="10" max="15" width="12" customWidth="1"/>
    <col min="16" max="23" width="12" style="5" customWidth="1"/>
    <col min="24" max="26" width="12" customWidth="1"/>
    <col min="27" max="27" width="12.33203125" customWidth="1"/>
    <col min="28" max="28" width="11.88671875" customWidth="1"/>
    <col min="29" max="29" width="12.6640625" customWidth="1"/>
    <col min="30" max="35" width="12" style="5" customWidth="1"/>
    <col min="36" max="49" width="12" customWidth="1"/>
  </cols>
  <sheetData>
    <row r="1" spans="1:49" ht="17.399999999999999" x14ac:dyDescent="0.3">
      <c r="A1" s="52" t="s">
        <v>103</v>
      </c>
      <c r="B1" s="52"/>
      <c r="C1" s="52"/>
      <c r="D1" s="1"/>
      <c r="E1" s="1"/>
      <c r="F1" s="1"/>
      <c r="K1" s="5"/>
      <c r="L1" s="5"/>
      <c r="M1" s="5"/>
    </row>
    <row r="2" spans="1:49" s="1" customFormat="1" x14ac:dyDescent="0.25">
      <c r="A2" s="89" t="s">
        <v>309</v>
      </c>
      <c r="B2" s="107">
        <v>39659</v>
      </c>
      <c r="C2" s="107">
        <v>39725</v>
      </c>
      <c r="D2" s="107">
        <v>39958</v>
      </c>
      <c r="E2" s="107">
        <v>40020</v>
      </c>
      <c r="F2" s="107">
        <v>40051</v>
      </c>
      <c r="G2" s="92">
        <v>40319</v>
      </c>
      <c r="H2" s="92">
        <v>40380</v>
      </c>
      <c r="I2" s="92">
        <v>40408</v>
      </c>
      <c r="J2" s="91">
        <v>40686</v>
      </c>
      <c r="K2" s="91">
        <v>40746</v>
      </c>
      <c r="L2" s="91">
        <v>40770</v>
      </c>
      <c r="M2" s="91">
        <v>41040</v>
      </c>
      <c r="N2" s="91">
        <v>41093</v>
      </c>
      <c r="O2" s="91">
        <v>41138</v>
      </c>
      <c r="P2" s="91">
        <v>41449</v>
      </c>
      <c r="Q2" s="91">
        <v>41484</v>
      </c>
      <c r="R2" s="91">
        <v>41507</v>
      </c>
      <c r="S2" s="91">
        <v>41534</v>
      </c>
      <c r="T2" s="91">
        <v>42244</v>
      </c>
      <c r="U2" s="91">
        <v>42521</v>
      </c>
      <c r="V2" s="91">
        <v>42578</v>
      </c>
      <c r="W2" s="91">
        <v>42612</v>
      </c>
      <c r="X2" s="91">
        <v>42885</v>
      </c>
      <c r="Y2" s="91">
        <v>42922</v>
      </c>
      <c r="Z2" s="91">
        <v>42976</v>
      </c>
      <c r="AA2" s="91">
        <v>43250</v>
      </c>
      <c r="AB2" s="91">
        <v>43307</v>
      </c>
      <c r="AC2" s="91">
        <v>43333</v>
      </c>
      <c r="AD2" s="91">
        <v>43599</v>
      </c>
      <c r="AE2" s="91">
        <v>43677</v>
      </c>
      <c r="AF2" s="91">
        <v>43704</v>
      </c>
      <c r="AG2" s="91">
        <v>43979</v>
      </c>
      <c r="AH2" s="91">
        <v>44040</v>
      </c>
      <c r="AI2" s="91">
        <v>44069</v>
      </c>
      <c r="AJ2" s="91">
        <v>44341</v>
      </c>
      <c r="AK2" s="91">
        <v>44397</v>
      </c>
      <c r="AL2" s="91">
        <v>44432</v>
      </c>
      <c r="AM2" s="308">
        <v>44700</v>
      </c>
      <c r="AN2" s="308">
        <v>44764</v>
      </c>
      <c r="AO2" s="308">
        <v>44775</v>
      </c>
      <c r="AP2" s="91">
        <v>45076</v>
      </c>
      <c r="AQ2" s="91">
        <v>45112</v>
      </c>
      <c r="AR2" s="134"/>
      <c r="AS2" s="134"/>
      <c r="AT2" s="134"/>
      <c r="AU2" s="134"/>
      <c r="AV2" s="134"/>
      <c r="AW2" s="134"/>
    </row>
    <row r="3" spans="1:49" x14ac:dyDescent="0.25">
      <c r="A3" s="93" t="s">
        <v>181</v>
      </c>
      <c r="B3" s="93">
        <v>234</v>
      </c>
      <c r="C3" s="93">
        <v>68</v>
      </c>
      <c r="D3" s="93">
        <v>116</v>
      </c>
      <c r="E3" s="94">
        <v>340</v>
      </c>
      <c r="F3" s="94">
        <v>242</v>
      </c>
      <c r="G3" s="108" t="s">
        <v>154</v>
      </c>
      <c r="H3" s="108">
        <v>600</v>
      </c>
      <c r="I3" s="108">
        <v>580</v>
      </c>
      <c r="J3" s="77">
        <v>164</v>
      </c>
      <c r="K3" s="108">
        <v>1780</v>
      </c>
      <c r="L3" s="96">
        <v>520</v>
      </c>
      <c r="M3" s="77">
        <v>35.9</v>
      </c>
      <c r="N3" s="96">
        <v>770</v>
      </c>
      <c r="O3" s="77">
        <v>150</v>
      </c>
      <c r="P3" s="120">
        <v>1400</v>
      </c>
      <c r="Q3" s="77">
        <v>100</v>
      </c>
      <c r="R3" s="120">
        <v>300</v>
      </c>
      <c r="S3" s="77">
        <v>100</v>
      </c>
      <c r="T3" s="120">
        <v>240</v>
      </c>
      <c r="U3" s="120">
        <v>656.4</v>
      </c>
      <c r="V3" s="77">
        <v>205</v>
      </c>
      <c r="W3" s="77">
        <v>137.5</v>
      </c>
      <c r="X3" s="77">
        <v>82</v>
      </c>
      <c r="Y3" s="77">
        <v>31.5</v>
      </c>
      <c r="Z3" s="77">
        <v>90.5</v>
      </c>
      <c r="AA3" s="120">
        <v>262</v>
      </c>
      <c r="AB3" s="120">
        <v>325.5</v>
      </c>
      <c r="AC3" s="77">
        <v>188.3</v>
      </c>
      <c r="AD3" s="77" t="s">
        <v>21</v>
      </c>
      <c r="AE3" s="77">
        <v>224.7</v>
      </c>
      <c r="AF3" s="120">
        <v>354.4</v>
      </c>
      <c r="AG3" s="120">
        <v>517.20000000000005</v>
      </c>
      <c r="AH3" s="77">
        <v>172.6</v>
      </c>
      <c r="AI3" s="77">
        <v>117.8</v>
      </c>
      <c r="AJ3" s="77">
        <v>65</v>
      </c>
      <c r="AK3" s="77">
        <v>40.4</v>
      </c>
      <c r="AL3" s="77">
        <v>185</v>
      </c>
      <c r="AM3" s="77">
        <v>69.7</v>
      </c>
      <c r="AN3" s="120">
        <v>313</v>
      </c>
      <c r="AO3" s="77">
        <v>88</v>
      </c>
      <c r="AP3" s="77">
        <v>161.6</v>
      </c>
      <c r="AQ3" s="77">
        <v>121.1</v>
      </c>
      <c r="AR3" s="77"/>
      <c r="AS3" s="77"/>
      <c r="AT3" s="77"/>
      <c r="AU3" s="77"/>
      <c r="AV3" s="77"/>
      <c r="AW3" s="77"/>
    </row>
    <row r="4" spans="1:49" x14ac:dyDescent="0.25">
      <c r="A4" s="98" t="s">
        <v>192</v>
      </c>
      <c r="B4" s="93"/>
      <c r="C4" s="109">
        <v>39729</v>
      </c>
      <c r="D4" s="109">
        <v>39961</v>
      </c>
      <c r="E4" s="109">
        <v>40024</v>
      </c>
      <c r="F4" s="110"/>
      <c r="G4" s="111"/>
      <c r="H4" s="111"/>
      <c r="I4" s="111"/>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x14ac:dyDescent="0.25">
      <c r="A5" s="93" t="s">
        <v>359</v>
      </c>
      <c r="B5" s="93">
        <v>0.02</v>
      </c>
      <c r="C5" s="93">
        <v>0.01</v>
      </c>
      <c r="D5" s="93">
        <v>0.05</v>
      </c>
      <c r="E5" s="93">
        <v>0.06</v>
      </c>
      <c r="F5" s="93">
        <v>0.05</v>
      </c>
      <c r="G5" s="95">
        <v>7.0000000000000007E-2</v>
      </c>
      <c r="H5" s="108">
        <v>0.08</v>
      </c>
      <c r="I5" s="108">
        <v>0.08</v>
      </c>
      <c r="J5" s="77">
        <v>7.0000000000000007E-2</v>
      </c>
      <c r="K5" s="77">
        <v>0.02</v>
      </c>
      <c r="L5" s="77">
        <v>0.03</v>
      </c>
      <c r="M5" s="77">
        <v>7.0000000000000007E-2</v>
      </c>
      <c r="N5" s="77">
        <v>4.9000000000000002E-2</v>
      </c>
      <c r="O5" s="77">
        <v>0.04</v>
      </c>
      <c r="P5" s="77">
        <v>0.35</v>
      </c>
      <c r="Q5" s="77">
        <v>0.23</v>
      </c>
      <c r="R5" s="77">
        <v>0.43</v>
      </c>
      <c r="S5" s="77">
        <v>0.45</v>
      </c>
      <c r="T5" s="77">
        <v>4.8000000000000001E-2</v>
      </c>
      <c r="U5" s="77">
        <v>6.9000000000000006E-2</v>
      </c>
      <c r="V5" s="77">
        <v>0.14099999999999999</v>
      </c>
      <c r="W5" s="77">
        <v>5.2999999999999999E-2</v>
      </c>
      <c r="X5" s="77">
        <v>6.7000000000000004E-2</v>
      </c>
      <c r="Y5" s="77">
        <v>6.4000000000000001E-2</v>
      </c>
      <c r="Z5" s="77">
        <v>3.7999999999999999E-2</v>
      </c>
      <c r="AA5" s="120">
        <v>0.14299999999999999</v>
      </c>
      <c r="AB5" s="77">
        <v>8.8999999999999996E-2</v>
      </c>
      <c r="AC5" s="77">
        <v>0.06</v>
      </c>
      <c r="AD5" s="77">
        <v>4.2999999999999997E-2</v>
      </c>
      <c r="AE5" s="120" t="s">
        <v>497</v>
      </c>
      <c r="AF5" s="77">
        <v>6.7000000000000004E-2</v>
      </c>
      <c r="AG5" s="120">
        <v>9.7000000000000003E-2</v>
      </c>
      <c r="AH5" s="120">
        <v>0.188</v>
      </c>
      <c r="AI5" s="77">
        <v>0.05</v>
      </c>
      <c r="AJ5" s="77">
        <v>6.5000000000000002E-2</v>
      </c>
      <c r="AK5" s="77">
        <v>5.8999999999999997E-2</v>
      </c>
      <c r="AL5" s="77">
        <v>5.2999999999999999E-2</v>
      </c>
      <c r="AM5" s="77">
        <v>6.9000000000000006E-2</v>
      </c>
      <c r="AN5" s="77">
        <v>6.3E-2</v>
      </c>
      <c r="AO5" s="77">
        <v>5.7000000000000002E-2</v>
      </c>
      <c r="AP5" s="77">
        <v>6.0999999999999999E-2</v>
      </c>
      <c r="AQ5" s="77">
        <v>7.3999999999999996E-2</v>
      </c>
      <c r="AR5" s="77"/>
      <c r="AS5" s="77"/>
      <c r="AT5" s="77"/>
      <c r="AU5" s="77"/>
      <c r="AV5" s="77"/>
      <c r="AW5" s="77"/>
    </row>
    <row r="6" spans="1:49" x14ac:dyDescent="0.25">
      <c r="A6" s="93" t="s">
        <v>360</v>
      </c>
      <c r="B6" s="93">
        <v>5</v>
      </c>
      <c r="C6" s="93">
        <v>1</v>
      </c>
      <c r="D6" s="93" t="s">
        <v>406</v>
      </c>
      <c r="E6" s="93">
        <v>4</v>
      </c>
      <c r="F6" s="93">
        <v>9</v>
      </c>
      <c r="G6" s="95">
        <v>6</v>
      </c>
      <c r="H6" s="95">
        <v>9</v>
      </c>
      <c r="I6" s="95">
        <v>10</v>
      </c>
      <c r="J6" s="77">
        <v>3</v>
      </c>
      <c r="K6" s="95">
        <v>7</v>
      </c>
      <c r="L6" s="77">
        <v>9</v>
      </c>
      <c r="M6" s="77" t="s">
        <v>155</v>
      </c>
      <c r="N6" s="77" t="s">
        <v>283</v>
      </c>
      <c r="O6" s="77">
        <v>3.26</v>
      </c>
      <c r="P6" s="77">
        <v>5</v>
      </c>
      <c r="Q6" s="77">
        <v>7</v>
      </c>
      <c r="R6" s="77">
        <v>5</v>
      </c>
      <c r="S6" s="77">
        <v>5</v>
      </c>
      <c r="T6" s="77">
        <v>1.6</v>
      </c>
      <c r="U6" s="77">
        <v>2.4</v>
      </c>
      <c r="V6" s="77">
        <v>4.4000000000000004</v>
      </c>
      <c r="W6" s="77">
        <v>2.2000000000000002</v>
      </c>
      <c r="X6" s="77">
        <v>1.9</v>
      </c>
      <c r="Y6" s="77">
        <v>2</v>
      </c>
      <c r="Z6" s="77">
        <v>1.1000000000000001</v>
      </c>
      <c r="AA6" s="77">
        <v>2.4</v>
      </c>
      <c r="AB6" s="77" t="s">
        <v>512</v>
      </c>
      <c r="AC6" s="77">
        <v>1.7</v>
      </c>
      <c r="AD6" s="77">
        <v>1.2</v>
      </c>
      <c r="AE6" s="77">
        <v>2.2000000000000002</v>
      </c>
      <c r="AF6" s="77">
        <v>1.9</v>
      </c>
      <c r="AG6" s="77">
        <v>2.4</v>
      </c>
      <c r="AH6" s="77">
        <v>4.4000000000000004</v>
      </c>
      <c r="AI6" s="77">
        <v>1.9</v>
      </c>
      <c r="AJ6" s="77">
        <v>19.899999999999999</v>
      </c>
      <c r="AK6" s="77">
        <v>2.6</v>
      </c>
      <c r="AL6" s="77">
        <v>1.4</v>
      </c>
      <c r="AM6" s="77">
        <v>2.6</v>
      </c>
      <c r="AN6" s="77">
        <v>4</v>
      </c>
      <c r="AO6" s="77">
        <v>3.1</v>
      </c>
      <c r="AP6" s="77">
        <v>1.9</v>
      </c>
      <c r="AQ6" s="77">
        <v>2.8</v>
      </c>
      <c r="AR6" s="77"/>
      <c r="AS6" s="77"/>
      <c r="AT6" s="77"/>
      <c r="AU6" s="77"/>
      <c r="AV6" s="77"/>
      <c r="AW6" s="77"/>
    </row>
    <row r="7" spans="1:49" x14ac:dyDescent="0.25">
      <c r="A7" s="44"/>
      <c r="B7" s="44"/>
      <c r="C7" s="44"/>
      <c r="D7" s="44"/>
      <c r="E7" s="44"/>
      <c r="F7" s="44"/>
      <c r="J7" s="5"/>
      <c r="K7" s="6"/>
      <c r="L7" s="5"/>
      <c r="M7" s="5"/>
      <c r="N7" s="5"/>
      <c r="O7" s="5"/>
      <c r="X7" s="5"/>
      <c r="Y7" s="5"/>
      <c r="Z7" s="5"/>
      <c r="AA7" s="5"/>
      <c r="AB7" s="5"/>
      <c r="AC7" s="5"/>
      <c r="AJ7" s="5"/>
      <c r="AK7" s="5"/>
      <c r="AL7" s="5"/>
      <c r="AM7" s="5"/>
      <c r="AN7" s="5"/>
      <c r="AO7" s="5"/>
      <c r="AP7" s="5"/>
      <c r="AQ7" s="5"/>
      <c r="AR7" s="5"/>
      <c r="AS7" s="5"/>
      <c r="AT7" s="5"/>
      <c r="AU7" s="5"/>
      <c r="AV7" s="5"/>
      <c r="AW7" s="5"/>
    </row>
    <row r="8" spans="1:49" x14ac:dyDescent="0.25">
      <c r="A8" s="93" t="s">
        <v>361</v>
      </c>
      <c r="B8" s="112">
        <v>7.84</v>
      </c>
      <c r="C8" s="231">
        <v>2.86</v>
      </c>
      <c r="D8" s="112">
        <v>8.4</v>
      </c>
      <c r="E8" s="112">
        <v>4.04</v>
      </c>
      <c r="F8" s="112">
        <v>2.85</v>
      </c>
      <c r="G8" s="102">
        <v>4.9400000000000004</v>
      </c>
      <c r="H8" s="102">
        <v>5.29</v>
      </c>
      <c r="I8" s="123">
        <v>3.75</v>
      </c>
      <c r="J8" s="77">
        <v>7.15</v>
      </c>
      <c r="K8" s="77">
        <v>7.09</v>
      </c>
      <c r="L8" s="77">
        <v>7.85</v>
      </c>
      <c r="M8" s="77">
        <v>8.02</v>
      </c>
      <c r="N8" s="77">
        <v>6.33</v>
      </c>
      <c r="O8" s="77">
        <v>7.13</v>
      </c>
      <c r="P8" s="77">
        <v>6.92</v>
      </c>
      <c r="Q8" s="77">
        <v>6.72</v>
      </c>
      <c r="R8" s="77">
        <v>5.45</v>
      </c>
      <c r="S8" s="77">
        <v>3.85</v>
      </c>
      <c r="T8" s="77">
        <v>7.61</v>
      </c>
      <c r="U8" s="77">
        <v>6.26</v>
      </c>
      <c r="V8" s="77">
        <v>7.66</v>
      </c>
      <c r="W8" s="77">
        <v>6.24</v>
      </c>
      <c r="X8" s="77" t="s">
        <v>120</v>
      </c>
      <c r="Y8" s="77" t="s">
        <v>84</v>
      </c>
      <c r="Z8" s="77">
        <v>3.61</v>
      </c>
      <c r="AA8" s="77">
        <v>6.27</v>
      </c>
      <c r="AB8" s="77">
        <v>2.95</v>
      </c>
      <c r="AC8" s="77">
        <v>4.3499999999999996</v>
      </c>
      <c r="AD8" s="77">
        <v>9.92</v>
      </c>
      <c r="AE8" s="120">
        <v>2.87</v>
      </c>
      <c r="AF8" s="77">
        <v>5.0999999999999996</v>
      </c>
      <c r="AG8" s="77">
        <v>5.2</v>
      </c>
      <c r="AH8" s="120">
        <v>3.9</v>
      </c>
      <c r="AI8" s="120">
        <v>2.8</v>
      </c>
      <c r="AJ8" s="77">
        <v>4.4000000000000004</v>
      </c>
      <c r="AK8" s="77">
        <v>4.3</v>
      </c>
      <c r="AL8" s="120">
        <v>3.5</v>
      </c>
      <c r="AM8" s="77">
        <v>7.3</v>
      </c>
      <c r="AN8" s="77">
        <v>7.3</v>
      </c>
      <c r="AO8" s="77">
        <v>7.5</v>
      </c>
      <c r="AP8" s="77">
        <v>5.5</v>
      </c>
      <c r="AQ8" s="77">
        <v>4.9000000000000004</v>
      </c>
      <c r="AR8" s="77"/>
      <c r="AS8" s="77"/>
      <c r="AT8" s="77"/>
      <c r="AU8" s="77"/>
      <c r="AV8" s="77"/>
      <c r="AW8" s="77"/>
    </row>
    <row r="9" spans="1:49" x14ac:dyDescent="0.25">
      <c r="A9" s="93" t="s">
        <v>362</v>
      </c>
      <c r="B9" s="112">
        <v>7.68</v>
      </c>
      <c r="C9" s="112">
        <v>7.21</v>
      </c>
      <c r="D9" s="112">
        <v>7.84</v>
      </c>
      <c r="E9" s="112">
        <v>7.27</v>
      </c>
      <c r="F9" s="112">
        <v>6.96</v>
      </c>
      <c r="G9" s="102">
        <v>7.48</v>
      </c>
      <c r="H9" s="102">
        <v>7.46</v>
      </c>
      <c r="I9" s="102">
        <v>7.58</v>
      </c>
      <c r="J9" s="77">
        <v>7.62</v>
      </c>
      <c r="K9" s="77">
        <v>7.36</v>
      </c>
      <c r="L9" s="77">
        <v>7.06</v>
      </c>
      <c r="M9" s="77">
        <v>7.69</v>
      </c>
      <c r="N9" s="77">
        <v>7.58</v>
      </c>
      <c r="O9" s="77">
        <v>7.98</v>
      </c>
      <c r="P9" s="77">
        <v>7.82</v>
      </c>
      <c r="Q9" s="77">
        <v>7.94</v>
      </c>
      <c r="R9" s="77">
        <v>7.91</v>
      </c>
      <c r="S9" s="77">
        <v>7.92</v>
      </c>
      <c r="T9" s="77">
        <v>7.7</v>
      </c>
      <c r="U9" s="77">
        <v>7.76</v>
      </c>
      <c r="V9" s="77">
        <v>7.78</v>
      </c>
      <c r="W9" s="77">
        <v>7.72</v>
      </c>
      <c r="X9" s="77">
        <v>7.71</v>
      </c>
      <c r="Y9" s="77">
        <v>7.48</v>
      </c>
      <c r="Z9" s="77">
        <v>7.47</v>
      </c>
      <c r="AA9" s="77">
        <v>7.69</v>
      </c>
      <c r="AB9" s="77">
        <v>7.6</v>
      </c>
      <c r="AC9" s="77">
        <v>7.49</v>
      </c>
      <c r="AD9" s="77">
        <v>7.68</v>
      </c>
      <c r="AE9" s="77">
        <v>7.33</v>
      </c>
      <c r="AF9" s="77">
        <v>7.42</v>
      </c>
      <c r="AG9" s="77">
        <v>7.69</v>
      </c>
      <c r="AH9" s="77">
        <v>7.54</v>
      </c>
      <c r="AI9" s="77">
        <v>7.51</v>
      </c>
      <c r="AJ9" s="77">
        <v>7.68</v>
      </c>
      <c r="AK9" s="77">
        <v>7.5</v>
      </c>
      <c r="AL9" s="77">
        <v>7.5</v>
      </c>
      <c r="AM9" s="77">
        <v>7.69</v>
      </c>
      <c r="AN9" s="77">
        <v>7.84</v>
      </c>
      <c r="AO9" s="77">
        <v>7.76</v>
      </c>
      <c r="AP9" s="77">
        <v>7.59</v>
      </c>
      <c r="AQ9" s="77">
        <v>7.48</v>
      </c>
      <c r="AR9" s="77"/>
      <c r="AS9" s="77"/>
      <c r="AT9" s="77"/>
      <c r="AU9" s="77"/>
      <c r="AV9" s="77"/>
      <c r="AW9" s="77"/>
    </row>
    <row r="10" spans="1:49" x14ac:dyDescent="0.25">
      <c r="A10" s="93" t="s">
        <v>679</v>
      </c>
      <c r="B10" s="113">
        <v>20.100000000000001</v>
      </c>
      <c r="C10" s="113">
        <v>12</v>
      </c>
      <c r="D10" s="113">
        <v>20.6</v>
      </c>
      <c r="E10" s="113">
        <v>20.5</v>
      </c>
      <c r="F10" s="113">
        <v>18.399999999999999</v>
      </c>
      <c r="G10" s="114">
        <v>16.8</v>
      </c>
      <c r="H10" s="114">
        <v>23.7</v>
      </c>
      <c r="I10" s="114">
        <v>18.3</v>
      </c>
      <c r="J10" s="77">
        <v>20.399999999999999</v>
      </c>
      <c r="K10" s="77">
        <v>18.2</v>
      </c>
      <c r="L10" s="77">
        <v>20.8</v>
      </c>
      <c r="M10" s="77">
        <v>24</v>
      </c>
      <c r="N10" s="77">
        <v>20.9</v>
      </c>
      <c r="O10" s="77">
        <v>25.2</v>
      </c>
      <c r="P10" s="77">
        <v>18.3</v>
      </c>
      <c r="Q10" s="77">
        <v>14.5</v>
      </c>
      <c r="R10" s="77">
        <v>16.600000000000001</v>
      </c>
      <c r="S10" s="77">
        <v>13.7</v>
      </c>
      <c r="T10" s="77">
        <v>18.2</v>
      </c>
      <c r="U10" s="77">
        <v>16.100000000000001</v>
      </c>
      <c r="V10" s="77">
        <v>21.8</v>
      </c>
      <c r="W10" s="77">
        <v>20.7</v>
      </c>
      <c r="X10" s="77">
        <v>19.5</v>
      </c>
      <c r="Y10" s="77">
        <v>21.7</v>
      </c>
      <c r="Z10" s="77">
        <v>17</v>
      </c>
      <c r="AA10" s="77">
        <v>26.1</v>
      </c>
      <c r="AB10" s="77">
        <v>19.3</v>
      </c>
      <c r="AC10" s="77">
        <v>22</v>
      </c>
      <c r="AD10" s="77">
        <v>52.7</v>
      </c>
      <c r="AE10" s="77">
        <v>68</v>
      </c>
      <c r="AF10" s="77">
        <v>66.8</v>
      </c>
      <c r="AG10" s="77">
        <v>72</v>
      </c>
      <c r="AH10" s="77">
        <v>72.900000000000006</v>
      </c>
      <c r="AI10" s="77">
        <v>70.3</v>
      </c>
      <c r="AJ10" s="77">
        <v>72</v>
      </c>
      <c r="AK10" s="77">
        <v>68.900000000000006</v>
      </c>
      <c r="AL10" s="77">
        <v>75</v>
      </c>
      <c r="AM10" s="77">
        <v>61.5</v>
      </c>
      <c r="AN10" s="77">
        <v>71.5</v>
      </c>
      <c r="AO10" s="77">
        <v>66</v>
      </c>
      <c r="AP10" s="77">
        <v>67.5</v>
      </c>
      <c r="AQ10" s="77">
        <v>75.400000000000006</v>
      </c>
      <c r="AR10" s="77"/>
      <c r="AS10" s="77"/>
      <c r="AT10" s="77"/>
      <c r="AU10" s="77"/>
      <c r="AV10" s="77"/>
      <c r="AW10" s="77"/>
    </row>
    <row r="11" spans="1:49" x14ac:dyDescent="0.25">
      <c r="A11" s="93" t="s">
        <v>344</v>
      </c>
      <c r="B11" s="93">
        <v>754</v>
      </c>
      <c r="C11" s="93">
        <v>747</v>
      </c>
      <c r="D11" s="93">
        <v>629</v>
      </c>
      <c r="E11" s="93">
        <v>757</v>
      </c>
      <c r="F11" s="93">
        <v>773</v>
      </c>
      <c r="G11" s="95">
        <v>658</v>
      </c>
      <c r="H11" s="95">
        <v>755</v>
      </c>
      <c r="I11" s="95">
        <v>728</v>
      </c>
      <c r="J11" s="77">
        <v>630</v>
      </c>
      <c r="K11" s="77">
        <v>766</v>
      </c>
      <c r="L11" s="77">
        <v>741</v>
      </c>
      <c r="M11" s="77">
        <v>656</v>
      </c>
      <c r="N11" s="77">
        <v>705</v>
      </c>
      <c r="O11" s="77">
        <v>808</v>
      </c>
      <c r="P11" s="77" t="s">
        <v>246</v>
      </c>
      <c r="Q11" s="77" t="s">
        <v>246</v>
      </c>
      <c r="R11" s="77" t="s">
        <v>246</v>
      </c>
      <c r="S11" s="77" t="s">
        <v>246</v>
      </c>
      <c r="T11" s="77">
        <v>800</v>
      </c>
      <c r="U11" s="77">
        <v>797</v>
      </c>
      <c r="V11" s="77">
        <v>824</v>
      </c>
      <c r="W11" s="77">
        <v>745</v>
      </c>
      <c r="X11" s="77">
        <v>517</v>
      </c>
      <c r="Y11" s="77">
        <v>690</v>
      </c>
      <c r="Z11" s="77">
        <v>691</v>
      </c>
      <c r="AA11" s="77">
        <v>671</v>
      </c>
      <c r="AB11" s="77">
        <v>770</v>
      </c>
      <c r="AC11" s="77">
        <v>797</v>
      </c>
      <c r="AD11" s="77">
        <v>615</v>
      </c>
      <c r="AE11" s="77">
        <v>679</v>
      </c>
      <c r="AF11" s="77">
        <v>746</v>
      </c>
      <c r="AG11" s="77">
        <v>601</v>
      </c>
      <c r="AH11" s="77">
        <v>717</v>
      </c>
      <c r="AI11" s="77">
        <v>650</v>
      </c>
      <c r="AJ11" s="77">
        <v>777</v>
      </c>
      <c r="AK11" s="77">
        <v>844</v>
      </c>
      <c r="AL11" s="77">
        <v>622</v>
      </c>
      <c r="AM11" s="77">
        <v>865</v>
      </c>
      <c r="AN11" s="77">
        <v>330</v>
      </c>
      <c r="AO11" s="77">
        <v>627</v>
      </c>
      <c r="AP11" s="77">
        <v>486</v>
      </c>
      <c r="AQ11" s="77">
        <v>795</v>
      </c>
      <c r="AR11" s="77"/>
      <c r="AS11" s="77"/>
      <c r="AT11" s="77"/>
      <c r="AU11" s="77"/>
      <c r="AV11" s="77"/>
      <c r="AW11" s="77"/>
    </row>
    <row r="12" spans="1:49" x14ac:dyDescent="0.25">
      <c r="A12" s="93" t="s">
        <v>345</v>
      </c>
      <c r="B12" s="93"/>
      <c r="C12" s="93"/>
      <c r="D12" s="93"/>
      <c r="E12" s="93"/>
      <c r="F12" s="93"/>
      <c r="G12" s="95" t="s">
        <v>215</v>
      </c>
      <c r="H12" s="95"/>
      <c r="I12" s="95"/>
      <c r="J12" s="77"/>
      <c r="K12" s="77"/>
      <c r="L12" s="77"/>
      <c r="M12" s="77"/>
      <c r="N12" s="77"/>
      <c r="O12" s="77"/>
      <c r="P12" s="77"/>
      <c r="Q12" s="77"/>
      <c r="R12" s="77"/>
      <c r="S12" s="77"/>
      <c r="T12" s="77"/>
      <c r="U12" s="77"/>
      <c r="V12" s="77"/>
      <c r="W12" s="77"/>
      <c r="X12" s="77"/>
      <c r="Y12" s="77"/>
      <c r="Z12" s="77"/>
      <c r="AA12" s="77"/>
      <c r="AB12" s="77"/>
      <c r="AC12" s="77"/>
      <c r="AD12" s="77"/>
      <c r="AE12" s="77" t="s">
        <v>480</v>
      </c>
      <c r="AF12" s="77" t="s">
        <v>472</v>
      </c>
      <c r="AG12" s="77"/>
      <c r="AH12" s="77"/>
      <c r="AI12" s="77"/>
      <c r="AJ12" s="77"/>
      <c r="AK12" s="77"/>
      <c r="AL12" s="77" t="s">
        <v>625</v>
      </c>
      <c r="AM12" s="77"/>
      <c r="AN12" s="77"/>
      <c r="AO12" s="77"/>
      <c r="AP12" s="77"/>
      <c r="AQ12" s="77"/>
      <c r="AR12" s="77"/>
      <c r="AS12" s="77"/>
      <c r="AT12" s="77"/>
      <c r="AU12" s="77"/>
      <c r="AV12" s="77"/>
      <c r="AW12" s="77"/>
    </row>
    <row r="13" spans="1:49" x14ac:dyDescent="0.25">
      <c r="A13" s="93" t="s">
        <v>417</v>
      </c>
      <c r="B13" s="93"/>
      <c r="C13" s="93"/>
      <c r="D13" s="93"/>
      <c r="E13" s="93"/>
      <c r="F13" s="93"/>
      <c r="G13" s="95"/>
      <c r="H13" s="95"/>
      <c r="I13" s="95"/>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row>
    <row r="14" spans="1:49" x14ac:dyDescent="0.25">
      <c r="A14" s="93" t="s">
        <v>216</v>
      </c>
      <c r="B14" s="93">
        <v>47.94</v>
      </c>
      <c r="C14" s="77" t="s">
        <v>433</v>
      </c>
      <c r="D14" s="93">
        <v>136.77000000000001</v>
      </c>
      <c r="E14" s="93">
        <v>110.76</v>
      </c>
      <c r="F14" s="93">
        <v>35.380000000000003</v>
      </c>
      <c r="G14" s="95">
        <v>273.64999999999998</v>
      </c>
      <c r="H14" s="95">
        <v>68.58</v>
      </c>
      <c r="I14" s="95">
        <v>77.63</v>
      </c>
      <c r="J14" s="77">
        <v>237.44</v>
      </c>
      <c r="K14" s="77">
        <v>1.37</v>
      </c>
      <c r="L14" s="77">
        <v>49.7</v>
      </c>
      <c r="M14" s="77">
        <v>158.54</v>
      </c>
      <c r="N14" s="77" t="s">
        <v>98</v>
      </c>
      <c r="O14" s="77">
        <v>3.56</v>
      </c>
      <c r="P14" s="77" t="s">
        <v>98</v>
      </c>
      <c r="Q14" s="77" t="s">
        <v>98</v>
      </c>
      <c r="R14" s="77" t="s">
        <v>98</v>
      </c>
      <c r="S14" s="77" t="s">
        <v>98</v>
      </c>
      <c r="T14" s="77">
        <v>45.88</v>
      </c>
      <c r="U14" s="77">
        <v>66.09</v>
      </c>
      <c r="V14" s="77">
        <v>40.51</v>
      </c>
      <c r="W14" s="77">
        <v>62.19</v>
      </c>
      <c r="X14" s="77">
        <v>519.75</v>
      </c>
      <c r="Y14" s="77">
        <v>62.25</v>
      </c>
      <c r="Z14" s="77">
        <v>39.909999999999997</v>
      </c>
      <c r="AA14" s="77">
        <v>116.19</v>
      </c>
      <c r="AB14" s="77">
        <v>55.74</v>
      </c>
      <c r="AC14" s="77">
        <v>513.4</v>
      </c>
      <c r="AD14" s="77">
        <v>433.27</v>
      </c>
      <c r="AE14" s="77">
        <v>180.83</v>
      </c>
      <c r="AF14" s="77">
        <v>170.06</v>
      </c>
      <c r="AG14" s="77">
        <v>363.93</v>
      </c>
      <c r="AH14" s="77" t="s">
        <v>574</v>
      </c>
      <c r="AI14" s="77">
        <v>67.37</v>
      </c>
      <c r="AJ14" s="77" t="s">
        <v>98</v>
      </c>
      <c r="AK14" s="77" t="s">
        <v>98</v>
      </c>
      <c r="AL14" s="77">
        <v>14.87</v>
      </c>
      <c r="AM14" s="77">
        <v>736.49</v>
      </c>
      <c r="AN14" s="77">
        <v>62.79</v>
      </c>
      <c r="AO14" s="77">
        <v>26.97</v>
      </c>
      <c r="AP14" s="77">
        <v>36.409999999999997</v>
      </c>
      <c r="AQ14" s="77">
        <v>25.94</v>
      </c>
      <c r="AR14" s="77"/>
      <c r="AS14" s="77"/>
      <c r="AT14" s="77"/>
      <c r="AU14" s="77"/>
      <c r="AV14" s="77"/>
      <c r="AW14" s="77"/>
    </row>
    <row r="15" spans="1:49" x14ac:dyDescent="0.25">
      <c r="A15" s="93" t="s">
        <v>369</v>
      </c>
      <c r="B15" s="93">
        <v>9.77</v>
      </c>
      <c r="C15" s="77" t="s">
        <v>433</v>
      </c>
      <c r="D15" s="93" t="s">
        <v>406</v>
      </c>
      <c r="E15" s="93">
        <v>18.05</v>
      </c>
      <c r="F15" s="93">
        <v>12.98</v>
      </c>
      <c r="G15" s="95">
        <v>66.91</v>
      </c>
      <c r="H15" s="95">
        <v>25.15</v>
      </c>
      <c r="I15" s="95">
        <v>31.64</v>
      </c>
      <c r="J15" s="99">
        <f>+(((J6*(J14*28.3))*(60))/1000000)*24</f>
        <v>29.028464639999996</v>
      </c>
      <c r="K15" s="77">
        <v>0.39</v>
      </c>
      <c r="L15" s="99">
        <f>+(((L6*(L14*28.3))*(60))/1000000)*24</f>
        <v>18.228369600000004</v>
      </c>
      <c r="M15" s="77" t="s">
        <v>406</v>
      </c>
      <c r="N15" s="77" t="s">
        <v>98</v>
      </c>
      <c r="O15" s="77">
        <v>0.47</v>
      </c>
      <c r="P15" s="77" t="s">
        <v>98</v>
      </c>
      <c r="Q15" s="77" t="s">
        <v>98</v>
      </c>
      <c r="R15" s="77" t="s">
        <v>98</v>
      </c>
      <c r="S15" s="77" t="s">
        <v>98</v>
      </c>
      <c r="T15" s="77">
        <v>2.99</v>
      </c>
      <c r="U15" s="77" t="s">
        <v>539</v>
      </c>
      <c r="V15" s="77">
        <v>7.27</v>
      </c>
      <c r="W15" s="77">
        <v>5.58</v>
      </c>
      <c r="X15" s="77">
        <v>40.270000000000003</v>
      </c>
      <c r="Y15" s="77">
        <v>5.08</v>
      </c>
      <c r="Z15" s="77">
        <v>1.79</v>
      </c>
      <c r="AA15" s="77">
        <v>11.37</v>
      </c>
      <c r="AB15" s="77" t="s">
        <v>20</v>
      </c>
      <c r="AC15" s="77">
        <v>35.590000000000003</v>
      </c>
      <c r="AD15" s="77">
        <v>21.2</v>
      </c>
      <c r="AE15" s="77">
        <v>16.22</v>
      </c>
      <c r="AF15" s="77">
        <v>13.18</v>
      </c>
      <c r="AG15" s="77">
        <v>35.619999999999997</v>
      </c>
      <c r="AH15" s="77" t="s">
        <v>574</v>
      </c>
      <c r="AI15" s="77">
        <v>5.22</v>
      </c>
      <c r="AJ15" s="77" t="s">
        <v>98</v>
      </c>
      <c r="AK15" s="77" t="s">
        <v>98</v>
      </c>
      <c r="AL15" s="77">
        <v>0.85</v>
      </c>
      <c r="AM15" s="77">
        <v>78.09</v>
      </c>
      <c r="AN15" s="77">
        <v>10.24</v>
      </c>
      <c r="AO15" s="77">
        <v>3.41</v>
      </c>
      <c r="AP15" s="77">
        <v>2.82</v>
      </c>
      <c r="AQ15" s="77">
        <v>2.96</v>
      </c>
      <c r="AR15" s="77"/>
      <c r="AS15" s="77"/>
      <c r="AT15" s="77"/>
      <c r="AU15" s="77"/>
      <c r="AV15" s="77"/>
      <c r="AW15" s="77"/>
    </row>
    <row r="16" spans="1:49" x14ac:dyDescent="0.25">
      <c r="A16" s="93" t="s">
        <v>656</v>
      </c>
      <c r="B16" s="93">
        <v>0.04</v>
      </c>
      <c r="C16" s="77" t="s">
        <v>433</v>
      </c>
      <c r="D16" s="93">
        <v>0.28000000000000003</v>
      </c>
      <c r="E16" s="93">
        <v>0.27</v>
      </c>
      <c r="F16" s="93">
        <v>7.0000000000000007E-2</v>
      </c>
      <c r="G16" s="95">
        <v>0.78</v>
      </c>
      <c r="H16" s="95">
        <v>0.22</v>
      </c>
      <c r="I16" s="95">
        <v>0.25</v>
      </c>
      <c r="J16" s="99">
        <f>+(((J5*(J14*28.3))*(60))/1000000)*24</f>
        <v>0.67733084160000012</v>
      </c>
      <c r="K16" s="77">
        <v>0</v>
      </c>
      <c r="L16" s="99">
        <f>+(((L5*(L14*28.3))*(60))/1000000)*24</f>
        <v>6.0761232000000012E-2</v>
      </c>
      <c r="M16" s="77">
        <v>0.45</v>
      </c>
      <c r="N16" s="77" t="s">
        <v>98</v>
      </c>
      <c r="O16" s="77" t="s">
        <v>246</v>
      </c>
      <c r="P16" s="77" t="s">
        <v>98</v>
      </c>
      <c r="Q16" s="77" t="s">
        <v>98</v>
      </c>
      <c r="R16" s="77" t="s">
        <v>98</v>
      </c>
      <c r="S16" s="77" t="s">
        <v>98</v>
      </c>
      <c r="T16" s="77">
        <v>4.8000000000000001E-2</v>
      </c>
      <c r="U16" s="77">
        <v>0.19</v>
      </c>
      <c r="V16" s="77">
        <v>0.23</v>
      </c>
      <c r="W16" s="77">
        <v>0.13</v>
      </c>
      <c r="X16" s="77">
        <v>1.42</v>
      </c>
      <c r="Y16" s="77">
        <v>0.16</v>
      </c>
      <c r="Z16" s="77">
        <v>0.06</v>
      </c>
      <c r="AA16" s="77">
        <v>0.68</v>
      </c>
      <c r="AB16" s="77">
        <v>0.2</v>
      </c>
      <c r="AC16" s="77">
        <v>1.26</v>
      </c>
      <c r="AD16" s="77">
        <v>0.76</v>
      </c>
      <c r="AE16" s="77">
        <v>0.91</v>
      </c>
      <c r="AF16" s="77">
        <v>0.46</v>
      </c>
      <c r="AG16" s="77">
        <v>1.44</v>
      </c>
      <c r="AH16" s="77" t="s">
        <v>574</v>
      </c>
      <c r="AI16" s="77">
        <v>0.14000000000000001</v>
      </c>
      <c r="AJ16" s="77" t="s">
        <v>98</v>
      </c>
      <c r="AK16" s="77" t="s">
        <v>98</v>
      </c>
      <c r="AL16" s="77" t="s">
        <v>98</v>
      </c>
      <c r="AM16" s="77">
        <v>2.0699999999999998</v>
      </c>
      <c r="AN16" s="77">
        <v>0.16</v>
      </c>
      <c r="AO16" s="77">
        <v>0.06</v>
      </c>
      <c r="AP16" s="77">
        <v>0.09</v>
      </c>
      <c r="AQ16" s="77">
        <v>0.08</v>
      </c>
      <c r="AR16" s="77"/>
      <c r="AS16" s="77"/>
      <c r="AT16" s="77"/>
      <c r="AU16" s="77"/>
      <c r="AV16" s="77"/>
      <c r="AW16" s="77"/>
    </row>
    <row r="17" spans="1:49" x14ac:dyDescent="0.25">
      <c r="A17" s="12" t="s">
        <v>400</v>
      </c>
      <c r="B17" s="77" t="s">
        <v>246</v>
      </c>
      <c r="C17" s="77" t="s">
        <v>246</v>
      </c>
      <c r="D17" s="77" t="s">
        <v>246</v>
      </c>
      <c r="E17" s="77" t="s">
        <v>246</v>
      </c>
      <c r="F17" s="77" t="s">
        <v>246</v>
      </c>
      <c r="G17" s="77" t="s">
        <v>246</v>
      </c>
      <c r="H17" s="77" t="s">
        <v>246</v>
      </c>
      <c r="I17" s="77" t="s">
        <v>246</v>
      </c>
      <c r="J17" s="77" t="s">
        <v>246</v>
      </c>
      <c r="K17" s="77" t="s">
        <v>246</v>
      </c>
      <c r="L17" s="77" t="s">
        <v>246</v>
      </c>
      <c r="M17" s="77" t="s">
        <v>246</v>
      </c>
      <c r="N17" s="77" t="s">
        <v>246</v>
      </c>
      <c r="O17" s="77" t="s">
        <v>246</v>
      </c>
      <c r="P17" s="77" t="s">
        <v>246</v>
      </c>
      <c r="Q17" s="77" t="s">
        <v>246</v>
      </c>
      <c r="R17" s="77" t="s">
        <v>246</v>
      </c>
      <c r="S17" s="77" t="s">
        <v>246</v>
      </c>
      <c r="T17" s="77" t="s">
        <v>246</v>
      </c>
      <c r="U17" s="77" t="s">
        <v>539</v>
      </c>
      <c r="V17" s="77" t="s">
        <v>539</v>
      </c>
      <c r="W17" s="126" t="s">
        <v>390</v>
      </c>
      <c r="X17" s="126" t="s">
        <v>120</v>
      </c>
      <c r="Y17" s="77" t="s">
        <v>433</v>
      </c>
      <c r="Z17" s="77" t="s">
        <v>433</v>
      </c>
      <c r="AA17" s="77" t="s">
        <v>433</v>
      </c>
      <c r="AB17" s="77" t="s">
        <v>433</v>
      </c>
      <c r="AC17" s="77" t="s">
        <v>433</v>
      </c>
      <c r="AD17" s="77" t="s">
        <v>433</v>
      </c>
      <c r="AE17" s="77" t="s">
        <v>433</v>
      </c>
      <c r="AF17" s="77" t="s">
        <v>433</v>
      </c>
      <c r="AG17" s="77" t="s">
        <v>433</v>
      </c>
      <c r="AH17" s="77" t="s">
        <v>433</v>
      </c>
      <c r="AI17" s="77" t="s">
        <v>433</v>
      </c>
      <c r="AJ17" s="77" t="s">
        <v>246</v>
      </c>
      <c r="AK17" s="77" t="s">
        <v>246</v>
      </c>
      <c r="AL17" s="77" t="s">
        <v>246</v>
      </c>
      <c r="AM17" s="77" t="s">
        <v>600</v>
      </c>
      <c r="AN17" s="77" t="s">
        <v>600</v>
      </c>
      <c r="AO17" s="77" t="s">
        <v>600</v>
      </c>
      <c r="AP17" s="77" t="s">
        <v>600</v>
      </c>
      <c r="AQ17" s="77" t="s">
        <v>600</v>
      </c>
      <c r="AR17" s="77"/>
      <c r="AS17" s="77"/>
      <c r="AT17" s="77"/>
      <c r="AU17" s="77"/>
      <c r="AV17" s="77"/>
      <c r="AW17" s="77"/>
    </row>
    <row r="18" spans="1:49" x14ac:dyDescent="0.25">
      <c r="A18" s="12" t="s">
        <v>401</v>
      </c>
      <c r="B18" s="77" t="s">
        <v>246</v>
      </c>
      <c r="C18" s="77" t="s">
        <v>246</v>
      </c>
      <c r="D18" s="77" t="s">
        <v>246</v>
      </c>
      <c r="E18" s="77" t="s">
        <v>246</v>
      </c>
      <c r="F18" s="77" t="s">
        <v>246</v>
      </c>
      <c r="G18" s="77" t="s">
        <v>246</v>
      </c>
      <c r="H18" s="77" t="s">
        <v>246</v>
      </c>
      <c r="I18" s="77" t="s">
        <v>246</v>
      </c>
      <c r="J18" s="77" t="s">
        <v>246</v>
      </c>
      <c r="K18" s="77" t="s">
        <v>246</v>
      </c>
      <c r="L18" s="77" t="s">
        <v>246</v>
      </c>
      <c r="M18" s="77" t="s">
        <v>246</v>
      </c>
      <c r="N18" s="77" t="s">
        <v>246</v>
      </c>
      <c r="O18" s="77" t="s">
        <v>246</v>
      </c>
      <c r="P18" s="77" t="s">
        <v>246</v>
      </c>
      <c r="Q18" s="77" t="s">
        <v>246</v>
      </c>
      <c r="R18" s="77" t="s">
        <v>246</v>
      </c>
      <c r="S18" s="77" t="s">
        <v>246</v>
      </c>
      <c r="T18" s="77" t="s">
        <v>246</v>
      </c>
      <c r="U18" s="77" t="s">
        <v>539</v>
      </c>
      <c r="V18" s="77" t="s">
        <v>539</v>
      </c>
      <c r="W18" s="126" t="s">
        <v>390</v>
      </c>
      <c r="X18" s="126" t="s">
        <v>120</v>
      </c>
      <c r="Y18" s="77" t="s">
        <v>433</v>
      </c>
      <c r="Z18" s="77" t="s">
        <v>433</v>
      </c>
      <c r="AA18" s="77" t="s">
        <v>433</v>
      </c>
      <c r="AB18" s="77" t="s">
        <v>433</v>
      </c>
      <c r="AC18" s="77" t="s">
        <v>433</v>
      </c>
      <c r="AD18" s="77" t="s">
        <v>433</v>
      </c>
      <c r="AE18" s="77" t="s">
        <v>433</v>
      </c>
      <c r="AF18" s="77" t="s">
        <v>433</v>
      </c>
      <c r="AG18" s="77" t="s">
        <v>433</v>
      </c>
      <c r="AH18" s="77" t="s">
        <v>433</v>
      </c>
      <c r="AI18" s="77" t="s">
        <v>433</v>
      </c>
      <c r="AJ18" s="77" t="s">
        <v>246</v>
      </c>
      <c r="AK18" s="77" t="s">
        <v>246</v>
      </c>
      <c r="AL18" s="77" t="s">
        <v>246</v>
      </c>
      <c r="AM18" s="77" t="s">
        <v>600</v>
      </c>
      <c r="AN18" s="77" t="s">
        <v>600</v>
      </c>
      <c r="AO18" s="77" t="s">
        <v>600</v>
      </c>
      <c r="AP18" s="77" t="s">
        <v>600</v>
      </c>
      <c r="AQ18" s="77" t="s">
        <v>600</v>
      </c>
      <c r="AR18" s="77"/>
      <c r="AS18" s="77"/>
      <c r="AT18" s="77"/>
      <c r="AU18" s="77"/>
      <c r="AV18" s="77"/>
      <c r="AW18" s="77"/>
    </row>
    <row r="19" spans="1:49" x14ac:dyDescent="0.25">
      <c r="A19" s="12" t="s">
        <v>305</v>
      </c>
      <c r="B19" s="77" t="s">
        <v>246</v>
      </c>
      <c r="C19" s="77" t="s">
        <v>246</v>
      </c>
      <c r="D19" s="77" t="s">
        <v>246</v>
      </c>
      <c r="E19" s="77" t="s">
        <v>246</v>
      </c>
      <c r="F19" s="77" t="s">
        <v>246</v>
      </c>
      <c r="G19" s="77" t="s">
        <v>246</v>
      </c>
      <c r="H19" s="77" t="s">
        <v>246</v>
      </c>
      <c r="I19" s="77" t="s">
        <v>246</v>
      </c>
      <c r="J19" s="77" t="s">
        <v>246</v>
      </c>
      <c r="K19" s="77" t="s">
        <v>246</v>
      </c>
      <c r="L19" s="77" t="s">
        <v>246</v>
      </c>
      <c r="M19" s="77" t="s">
        <v>246</v>
      </c>
      <c r="N19" s="77" t="s">
        <v>246</v>
      </c>
      <c r="O19" s="77" t="s">
        <v>246</v>
      </c>
      <c r="P19" s="77" t="s">
        <v>246</v>
      </c>
      <c r="Q19" s="77" t="s">
        <v>246</v>
      </c>
      <c r="R19" s="77" t="s">
        <v>246</v>
      </c>
      <c r="S19" s="77" t="s">
        <v>246</v>
      </c>
      <c r="T19" s="77" t="s">
        <v>246</v>
      </c>
      <c r="U19" s="77" t="s">
        <v>539</v>
      </c>
      <c r="V19" s="77" t="s">
        <v>539</v>
      </c>
      <c r="W19" s="126" t="s">
        <v>390</v>
      </c>
      <c r="X19" s="126" t="s">
        <v>120</v>
      </c>
      <c r="Y19" s="77" t="s">
        <v>433</v>
      </c>
      <c r="Z19" s="77" t="s">
        <v>433</v>
      </c>
      <c r="AA19" s="77" t="s">
        <v>433</v>
      </c>
      <c r="AB19" s="77" t="s">
        <v>433</v>
      </c>
      <c r="AC19" s="77" t="s">
        <v>433</v>
      </c>
      <c r="AD19" s="77" t="s">
        <v>433</v>
      </c>
      <c r="AE19" s="77" t="s">
        <v>433</v>
      </c>
      <c r="AF19" s="77" t="s">
        <v>433</v>
      </c>
      <c r="AG19" s="77" t="s">
        <v>433</v>
      </c>
      <c r="AH19" s="77" t="s">
        <v>433</v>
      </c>
      <c r="AI19" s="77" t="s">
        <v>433</v>
      </c>
      <c r="AJ19" s="77" t="s">
        <v>246</v>
      </c>
      <c r="AK19" s="77" t="s">
        <v>246</v>
      </c>
      <c r="AL19" s="77" t="s">
        <v>246</v>
      </c>
      <c r="AM19" s="77" t="s">
        <v>600</v>
      </c>
      <c r="AN19" s="77" t="s">
        <v>600</v>
      </c>
      <c r="AO19" s="77" t="s">
        <v>600</v>
      </c>
      <c r="AP19" s="77" t="s">
        <v>600</v>
      </c>
      <c r="AQ19" s="77" t="s">
        <v>600</v>
      </c>
      <c r="AR19" s="77"/>
      <c r="AS19" s="77"/>
      <c r="AT19" s="77"/>
      <c r="AU19" s="77"/>
      <c r="AV19" s="77"/>
      <c r="AW19" s="77"/>
    </row>
    <row r="20" spans="1:49" x14ac:dyDescent="0.25">
      <c r="A20" s="12" t="s">
        <v>678</v>
      </c>
      <c r="B20" s="77" t="s">
        <v>246</v>
      </c>
      <c r="C20" s="77" t="s">
        <v>246</v>
      </c>
      <c r="D20" s="77" t="s">
        <v>246</v>
      </c>
      <c r="E20" s="77" t="s">
        <v>246</v>
      </c>
      <c r="F20" s="77" t="s">
        <v>246</v>
      </c>
      <c r="G20" s="77" t="s">
        <v>246</v>
      </c>
      <c r="H20" s="77" t="s">
        <v>246</v>
      </c>
      <c r="I20" s="77" t="s">
        <v>246</v>
      </c>
      <c r="J20" s="77" t="s">
        <v>246</v>
      </c>
      <c r="K20" s="77" t="s">
        <v>246</v>
      </c>
      <c r="L20" s="77" t="s">
        <v>246</v>
      </c>
      <c r="M20" s="77" t="s">
        <v>246</v>
      </c>
      <c r="N20" s="77" t="s">
        <v>246</v>
      </c>
      <c r="O20" s="77" t="s">
        <v>246</v>
      </c>
      <c r="P20" s="77" t="s">
        <v>246</v>
      </c>
      <c r="Q20" s="77" t="s">
        <v>246</v>
      </c>
      <c r="R20" s="77" t="s">
        <v>246</v>
      </c>
      <c r="S20" s="77" t="s">
        <v>246</v>
      </c>
      <c r="T20" s="77" t="s">
        <v>246</v>
      </c>
      <c r="U20" s="77" t="s">
        <v>539</v>
      </c>
      <c r="V20" s="77" t="s">
        <v>539</v>
      </c>
      <c r="W20" s="126" t="s">
        <v>390</v>
      </c>
      <c r="X20" s="126" t="s">
        <v>120</v>
      </c>
      <c r="Y20" s="77" t="s">
        <v>433</v>
      </c>
      <c r="Z20" s="77" t="s">
        <v>433</v>
      </c>
      <c r="AA20" s="77" t="s">
        <v>433</v>
      </c>
      <c r="AB20" s="77" t="s">
        <v>433</v>
      </c>
      <c r="AC20" s="77" t="s">
        <v>433</v>
      </c>
      <c r="AD20" s="77" t="s">
        <v>433</v>
      </c>
      <c r="AE20" s="77" t="s">
        <v>433</v>
      </c>
      <c r="AF20" s="77" t="s">
        <v>433</v>
      </c>
      <c r="AG20" s="77" t="s">
        <v>433</v>
      </c>
      <c r="AH20" s="77" t="s">
        <v>433</v>
      </c>
      <c r="AI20" s="77" t="s">
        <v>433</v>
      </c>
      <c r="AJ20" s="77" t="s">
        <v>246</v>
      </c>
      <c r="AK20" s="77" t="s">
        <v>246</v>
      </c>
      <c r="AL20" s="77" t="s">
        <v>246</v>
      </c>
      <c r="AM20" s="77" t="s">
        <v>600</v>
      </c>
      <c r="AN20" s="77" t="s">
        <v>600</v>
      </c>
      <c r="AO20" s="77" t="s">
        <v>600</v>
      </c>
      <c r="AP20" s="77" t="s">
        <v>600</v>
      </c>
      <c r="AQ20" s="77" t="s">
        <v>600</v>
      </c>
      <c r="AR20" s="77"/>
      <c r="AS20" s="77"/>
      <c r="AT20" s="77"/>
      <c r="AU20" s="77"/>
      <c r="AV20" s="77"/>
      <c r="AW20" s="77"/>
    </row>
    <row r="21" spans="1:49" x14ac:dyDescent="0.25">
      <c r="A21" s="25" t="s">
        <v>219</v>
      </c>
    </row>
    <row r="22" spans="1:49" ht="39.6" x14ac:dyDescent="0.25">
      <c r="A22" s="26" t="s">
        <v>238</v>
      </c>
      <c r="B22" s="215" t="s">
        <v>145</v>
      </c>
      <c r="C22" s="216" t="s">
        <v>270</v>
      </c>
      <c r="D22" s="216" t="s">
        <v>146</v>
      </c>
      <c r="E22" s="216" t="s">
        <v>147</v>
      </c>
      <c r="F22" s="216" t="s">
        <v>148</v>
      </c>
      <c r="G22" s="216" t="s">
        <v>149</v>
      </c>
      <c r="H22" s="214" t="s">
        <v>151</v>
      </c>
      <c r="I22" s="192"/>
    </row>
  </sheetData>
  <phoneticPr fontId="12" type="noConversion"/>
  <hyperlinks>
    <hyperlink ref="C22" location="County!A1" display="County Map" xr:uid="{00000000-0004-0000-2200-000000000000}"/>
    <hyperlink ref="D22" location="'Quad%201'!A1" display="Quad 1" xr:uid="{00000000-0004-0000-2200-000001000000}"/>
    <hyperlink ref="E22" location="'Quad%202'!A1" display="Quad 2" xr:uid="{00000000-0004-0000-2200-000002000000}"/>
    <hyperlink ref="F22" location="'Quad%203'!A1" display="Quad 3" xr:uid="{00000000-0004-0000-2200-000003000000}"/>
    <hyperlink ref="G22" location="'Quad%204'!A1" display="Quad 4" xr:uid="{00000000-0004-0000-2200-000004000000}"/>
  </hyperlinks>
  <pageMargins left="0.7" right="0.7" top="0.75" bottom="0.75" header="0.3" footer="0.3"/>
  <headerFooter>
    <oddHeader xml:space="preserve">&amp;LSteuben County Lakes Council&amp;RPrinted &amp;D
</oddHead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Q19"/>
  <sheetViews>
    <sheetView workbookViewId="0">
      <selection activeCell="M21" sqref="M21"/>
    </sheetView>
  </sheetViews>
  <sheetFormatPr defaultColWidth="8.6640625" defaultRowHeight="13.2" x14ac:dyDescent="0.25"/>
  <cols>
    <col min="1" max="1" width="25.6640625" customWidth="1"/>
    <col min="2" max="7" width="12" customWidth="1"/>
    <col min="8" max="10" width="12" style="6" customWidth="1"/>
    <col min="11" max="13" width="12" customWidth="1"/>
    <col min="14" max="16" width="12" style="5" customWidth="1"/>
    <col min="17" max="17" width="14.44140625" customWidth="1"/>
    <col min="18" max="23" width="12" customWidth="1"/>
  </cols>
  <sheetData>
    <row r="1" spans="1:69" ht="17.399999999999999" x14ac:dyDescent="0.3">
      <c r="A1" s="52" t="s">
        <v>104</v>
      </c>
      <c r="B1" s="52"/>
      <c r="C1" s="52"/>
      <c r="D1" s="52"/>
      <c r="E1" s="1"/>
      <c r="F1" s="1"/>
      <c r="G1" s="1"/>
    </row>
    <row r="2" spans="1:69" x14ac:dyDescent="0.25">
      <c r="A2" s="8" t="s">
        <v>309</v>
      </c>
      <c r="B2" s="32">
        <v>39595</v>
      </c>
      <c r="C2" s="32">
        <v>39654</v>
      </c>
      <c r="D2" s="32">
        <v>39724</v>
      </c>
      <c r="E2" s="32">
        <v>39962</v>
      </c>
      <c r="F2" s="32">
        <v>40020</v>
      </c>
      <c r="G2" s="32">
        <v>40051</v>
      </c>
      <c r="H2" s="10">
        <v>40318</v>
      </c>
      <c r="I2" s="10">
        <v>40380</v>
      </c>
      <c r="J2" s="10">
        <v>40409</v>
      </c>
      <c r="K2" s="9">
        <v>40688</v>
      </c>
      <c r="L2" s="9">
        <v>40750</v>
      </c>
      <c r="M2" s="9">
        <v>40777</v>
      </c>
      <c r="N2" s="9">
        <v>41043</v>
      </c>
      <c r="O2" s="9">
        <v>41113</v>
      </c>
      <c r="P2" s="9">
        <v>41138</v>
      </c>
      <c r="Q2" t="s">
        <v>492</v>
      </c>
    </row>
    <row r="3" spans="1:69" x14ac:dyDescent="0.25">
      <c r="A3" s="12" t="s">
        <v>181</v>
      </c>
      <c r="B3" s="12" t="s">
        <v>112</v>
      </c>
      <c r="C3" s="12">
        <v>6</v>
      </c>
      <c r="D3" s="12">
        <v>0</v>
      </c>
      <c r="E3" s="12">
        <v>12</v>
      </c>
      <c r="F3" s="12">
        <v>0</v>
      </c>
      <c r="G3" s="12">
        <v>0</v>
      </c>
      <c r="H3" s="20" t="s">
        <v>649</v>
      </c>
      <c r="I3" s="20">
        <v>4</v>
      </c>
      <c r="J3" s="20">
        <v>2</v>
      </c>
      <c r="K3" s="20">
        <v>14.6</v>
      </c>
      <c r="L3" s="13">
        <v>46</v>
      </c>
      <c r="M3" s="13">
        <v>18</v>
      </c>
      <c r="N3" s="13">
        <v>39.299999999999997</v>
      </c>
      <c r="O3" s="13">
        <v>8.5</v>
      </c>
      <c r="P3" s="13">
        <v>10.3</v>
      </c>
      <c r="Q3" t="s">
        <v>588</v>
      </c>
    </row>
    <row r="4" spans="1:69" ht="26.4" x14ac:dyDescent="0.25">
      <c r="A4" s="16" t="s">
        <v>192</v>
      </c>
      <c r="B4" s="34">
        <v>39596</v>
      </c>
      <c r="C4" s="12"/>
      <c r="D4" s="34">
        <v>39730</v>
      </c>
      <c r="E4" s="34"/>
      <c r="F4" s="34">
        <v>40023</v>
      </c>
      <c r="G4" s="34"/>
      <c r="H4" s="20"/>
      <c r="I4" s="20"/>
      <c r="J4" s="20"/>
      <c r="K4" s="13"/>
      <c r="L4" s="13"/>
      <c r="M4" s="13"/>
      <c r="N4" s="17"/>
      <c r="O4" s="13"/>
      <c r="P4" s="13"/>
      <c r="Q4" t="s">
        <v>589</v>
      </c>
    </row>
    <row r="5" spans="1:69" x14ac:dyDescent="0.25">
      <c r="A5" s="12" t="s">
        <v>359</v>
      </c>
      <c r="B5" s="12" t="s">
        <v>412</v>
      </c>
      <c r="C5" s="12" t="s">
        <v>406</v>
      </c>
      <c r="D5" s="12" t="s">
        <v>406</v>
      </c>
      <c r="E5" s="12">
        <v>0.01</v>
      </c>
      <c r="F5" s="12" t="s">
        <v>412</v>
      </c>
      <c r="G5" s="12" t="s">
        <v>406</v>
      </c>
      <c r="H5" s="20">
        <v>0.01</v>
      </c>
      <c r="I5" s="20">
        <v>0.02</v>
      </c>
      <c r="J5" s="20">
        <v>0.01</v>
      </c>
      <c r="K5" s="20">
        <v>0.01</v>
      </c>
      <c r="L5" s="13">
        <v>0.01</v>
      </c>
      <c r="M5" s="13" t="s">
        <v>412</v>
      </c>
      <c r="N5" s="13">
        <v>1.7000000000000001E-2</v>
      </c>
      <c r="O5" s="13" t="s">
        <v>157</v>
      </c>
      <c r="P5" s="13" t="s">
        <v>285</v>
      </c>
      <c r="Q5" t="s">
        <v>590</v>
      </c>
    </row>
    <row r="6" spans="1:69" x14ac:dyDescent="0.25">
      <c r="A6" s="150" t="s">
        <v>360</v>
      </c>
      <c r="B6" s="150" t="s">
        <v>649</v>
      </c>
      <c r="C6" s="150">
        <v>2</v>
      </c>
      <c r="D6" s="150" t="s">
        <v>406</v>
      </c>
      <c r="E6" s="150">
        <v>1</v>
      </c>
      <c r="F6" s="150" t="s">
        <v>649</v>
      </c>
      <c r="G6" s="150">
        <v>7</v>
      </c>
      <c r="H6" s="61">
        <v>1</v>
      </c>
      <c r="I6" s="61">
        <v>5</v>
      </c>
      <c r="J6" s="61">
        <v>9</v>
      </c>
      <c r="K6" s="61">
        <v>3</v>
      </c>
      <c r="L6" s="142">
        <v>2</v>
      </c>
      <c r="M6" s="142">
        <v>11</v>
      </c>
      <c r="N6" s="142" t="s">
        <v>283</v>
      </c>
      <c r="O6" s="142" t="s">
        <v>441</v>
      </c>
      <c r="P6" s="142">
        <v>1.21</v>
      </c>
      <c r="Q6" t="s">
        <v>591</v>
      </c>
    </row>
    <row r="7" spans="1:69" s="159" customFormat="1" x14ac:dyDescent="0.25">
      <c r="A7" s="155"/>
      <c r="B7" s="155"/>
      <c r="C7" s="155"/>
      <c r="D7" s="155"/>
      <c r="E7" s="155"/>
      <c r="F7" s="155"/>
      <c r="G7" s="155"/>
      <c r="H7" s="167"/>
      <c r="I7" s="167"/>
      <c r="J7" s="167"/>
      <c r="K7" s="167"/>
      <c r="L7" s="158"/>
      <c r="M7" s="158"/>
      <c r="N7" s="158"/>
      <c r="O7" s="158"/>
      <c r="P7" s="158"/>
      <c r="Q7" t="s">
        <v>706</v>
      </c>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row>
    <row r="8" spans="1:69" x14ac:dyDescent="0.25">
      <c r="A8" s="148" t="s">
        <v>361</v>
      </c>
      <c r="B8" s="148">
        <v>9.65</v>
      </c>
      <c r="C8" s="148">
        <v>10.37</v>
      </c>
      <c r="D8" s="148">
        <v>8.5399999999999991</v>
      </c>
      <c r="E8" s="148">
        <v>7.21</v>
      </c>
      <c r="F8" s="148">
        <v>9.48</v>
      </c>
      <c r="G8" s="148">
        <v>8.16</v>
      </c>
      <c r="H8" s="170">
        <v>9.51</v>
      </c>
      <c r="I8" s="170">
        <v>7.31</v>
      </c>
      <c r="J8" s="170">
        <v>7.68</v>
      </c>
      <c r="K8" s="170">
        <v>7.86</v>
      </c>
      <c r="L8" s="72">
        <v>7.64</v>
      </c>
      <c r="M8" s="72">
        <v>7.71</v>
      </c>
      <c r="N8" s="72">
        <v>9.7799999999999994</v>
      </c>
      <c r="O8" s="72">
        <v>6.26</v>
      </c>
      <c r="P8" s="72">
        <v>8.76</v>
      </c>
      <c r="Q8" t="s">
        <v>716</v>
      </c>
    </row>
    <row r="9" spans="1:69" x14ac:dyDescent="0.25">
      <c r="A9" s="12" t="s">
        <v>362</v>
      </c>
      <c r="B9" s="12">
        <v>8.19</v>
      </c>
      <c r="C9" s="12">
        <v>8.25</v>
      </c>
      <c r="D9" s="12">
        <v>8.02</v>
      </c>
      <c r="E9" s="12">
        <v>8.11</v>
      </c>
      <c r="F9" s="12">
        <v>8.5299999999999994</v>
      </c>
      <c r="G9" s="12">
        <v>8.07</v>
      </c>
      <c r="H9" s="20">
        <v>8.24</v>
      </c>
      <c r="I9" s="20">
        <v>7.91</v>
      </c>
      <c r="J9" s="20">
        <v>8.26</v>
      </c>
      <c r="K9" s="20">
        <v>8.14</v>
      </c>
      <c r="L9" s="13">
        <v>8.02</v>
      </c>
      <c r="M9" s="13">
        <v>7.98</v>
      </c>
      <c r="N9" s="13">
        <v>8.33</v>
      </c>
      <c r="O9" s="13">
        <v>7.96</v>
      </c>
      <c r="P9" s="13">
        <v>8.4700000000000006</v>
      </c>
      <c r="Q9" t="s">
        <v>718</v>
      </c>
    </row>
    <row r="10" spans="1:69" x14ac:dyDescent="0.25">
      <c r="A10" s="12" t="s">
        <v>679</v>
      </c>
      <c r="B10" s="12">
        <v>18.8</v>
      </c>
      <c r="C10" s="12">
        <v>26.7</v>
      </c>
      <c r="D10" s="12">
        <v>18.8</v>
      </c>
      <c r="E10" s="12">
        <v>19.3</v>
      </c>
      <c r="F10" s="12">
        <v>23.5</v>
      </c>
      <c r="G10" s="12">
        <v>23.1</v>
      </c>
      <c r="H10" s="20">
        <v>17.5</v>
      </c>
      <c r="I10" s="20">
        <v>27.1</v>
      </c>
      <c r="J10" s="20">
        <v>26.3</v>
      </c>
      <c r="K10" s="20">
        <v>21.4</v>
      </c>
      <c r="L10" s="13">
        <v>28.3</v>
      </c>
      <c r="M10" s="13">
        <v>24.8</v>
      </c>
      <c r="N10" s="13">
        <v>21.8</v>
      </c>
      <c r="O10" s="13">
        <v>27.5</v>
      </c>
      <c r="P10" s="13">
        <v>24.1</v>
      </c>
      <c r="Q10" t="s">
        <v>586</v>
      </c>
    </row>
    <row r="11" spans="1:69" x14ac:dyDescent="0.25">
      <c r="A11" s="12" t="s">
        <v>344</v>
      </c>
      <c r="B11" s="12">
        <v>637</v>
      </c>
      <c r="C11" s="12">
        <v>615</v>
      </c>
      <c r="D11" s="12">
        <v>636</v>
      </c>
      <c r="E11" s="12">
        <v>521</v>
      </c>
      <c r="F11" s="12">
        <v>619</v>
      </c>
      <c r="G11" s="12">
        <v>623</v>
      </c>
      <c r="H11" s="20">
        <v>660</v>
      </c>
      <c r="I11" s="20">
        <v>691</v>
      </c>
      <c r="J11" s="20">
        <v>617</v>
      </c>
      <c r="K11" s="20">
        <v>626</v>
      </c>
      <c r="L11" s="13">
        <v>555</v>
      </c>
      <c r="M11" s="13">
        <v>633</v>
      </c>
      <c r="N11" s="13">
        <v>660</v>
      </c>
      <c r="O11" s="13">
        <v>7.41</v>
      </c>
      <c r="P11" s="13">
        <v>624</v>
      </c>
      <c r="Q11" t="s">
        <v>670</v>
      </c>
    </row>
    <row r="12" spans="1:69" x14ac:dyDescent="0.25">
      <c r="A12" s="12" t="s">
        <v>345</v>
      </c>
      <c r="B12" s="12"/>
      <c r="C12" s="12"/>
      <c r="D12" s="12"/>
      <c r="E12" s="12"/>
      <c r="F12" s="12"/>
      <c r="G12" s="12"/>
      <c r="H12" s="20" t="s">
        <v>273</v>
      </c>
      <c r="I12" s="20"/>
      <c r="J12" s="20"/>
      <c r="K12" s="13"/>
      <c r="L12" s="13"/>
      <c r="M12" s="13"/>
      <c r="N12" s="13"/>
      <c r="O12" s="13"/>
      <c r="P12" s="13"/>
    </row>
    <row r="13" spans="1:69" x14ac:dyDescent="0.25">
      <c r="A13" s="12" t="s">
        <v>216</v>
      </c>
      <c r="B13" s="13" t="s">
        <v>433</v>
      </c>
      <c r="C13" s="13" t="s">
        <v>433</v>
      </c>
      <c r="D13" s="13" t="s">
        <v>433</v>
      </c>
      <c r="E13" s="13" t="s">
        <v>433</v>
      </c>
      <c r="F13" s="13" t="s">
        <v>433</v>
      </c>
      <c r="G13" s="13" t="s">
        <v>433</v>
      </c>
      <c r="H13" s="13" t="s">
        <v>433</v>
      </c>
      <c r="I13" s="13" t="s">
        <v>433</v>
      </c>
      <c r="J13" s="13" t="s">
        <v>433</v>
      </c>
      <c r="K13" s="13" t="s">
        <v>433</v>
      </c>
      <c r="L13" s="13" t="s">
        <v>433</v>
      </c>
      <c r="M13" s="13" t="s">
        <v>433</v>
      </c>
      <c r="N13" s="13" t="s">
        <v>433</v>
      </c>
      <c r="O13" s="13" t="s">
        <v>433</v>
      </c>
      <c r="P13" s="13" t="s">
        <v>433</v>
      </c>
    </row>
    <row r="14" spans="1:69" x14ac:dyDescent="0.25">
      <c r="A14" s="12" t="s">
        <v>369</v>
      </c>
      <c r="B14" s="13" t="s">
        <v>433</v>
      </c>
      <c r="C14" s="13" t="s">
        <v>433</v>
      </c>
      <c r="D14" s="13" t="s">
        <v>433</v>
      </c>
      <c r="E14" s="13" t="s">
        <v>433</v>
      </c>
      <c r="F14" s="13" t="s">
        <v>433</v>
      </c>
      <c r="G14" s="13" t="s">
        <v>433</v>
      </c>
      <c r="H14" s="13" t="s">
        <v>433</v>
      </c>
      <c r="I14" s="13" t="s">
        <v>433</v>
      </c>
      <c r="J14" s="13" t="s">
        <v>433</v>
      </c>
      <c r="K14" s="13" t="s">
        <v>433</v>
      </c>
      <c r="L14" s="13" t="s">
        <v>433</v>
      </c>
      <c r="M14" s="13" t="s">
        <v>433</v>
      </c>
      <c r="N14" s="13" t="s">
        <v>433</v>
      </c>
      <c r="O14" s="13" t="s">
        <v>433</v>
      </c>
      <c r="P14" s="13" t="s">
        <v>433</v>
      </c>
    </row>
    <row r="15" spans="1:69" x14ac:dyDescent="0.25">
      <c r="A15" s="12" t="s">
        <v>656</v>
      </c>
      <c r="B15" s="13" t="s">
        <v>433</v>
      </c>
      <c r="C15" s="13" t="s">
        <v>433</v>
      </c>
      <c r="D15" s="13" t="s">
        <v>433</v>
      </c>
      <c r="E15" s="13" t="s">
        <v>433</v>
      </c>
      <c r="F15" s="13" t="s">
        <v>433</v>
      </c>
      <c r="G15" s="13" t="s">
        <v>433</v>
      </c>
      <c r="H15" s="13" t="s">
        <v>433</v>
      </c>
      <c r="I15" s="13" t="s">
        <v>433</v>
      </c>
      <c r="J15" s="13" t="s">
        <v>433</v>
      </c>
      <c r="K15" s="13" t="s">
        <v>433</v>
      </c>
      <c r="L15" s="13" t="s">
        <v>433</v>
      </c>
      <c r="M15" s="13" t="s">
        <v>433</v>
      </c>
      <c r="N15" s="13" t="s">
        <v>433</v>
      </c>
      <c r="O15" s="13" t="s">
        <v>433</v>
      </c>
      <c r="P15" s="13" t="s">
        <v>433</v>
      </c>
    </row>
    <row r="18" spans="1:9" x14ac:dyDescent="0.25">
      <c r="A18" s="25" t="s">
        <v>219</v>
      </c>
    </row>
    <row r="19" spans="1:9" ht="39.6" x14ac:dyDescent="0.25">
      <c r="A19" s="26" t="s">
        <v>238</v>
      </c>
      <c r="B19" s="215" t="s">
        <v>145</v>
      </c>
      <c r="C19" s="216" t="s">
        <v>270</v>
      </c>
      <c r="D19" s="216" t="s">
        <v>146</v>
      </c>
      <c r="E19" s="216" t="s">
        <v>147</v>
      </c>
      <c r="F19" s="216" t="s">
        <v>148</v>
      </c>
      <c r="G19" s="216" t="s">
        <v>149</v>
      </c>
      <c r="H19" s="214" t="s">
        <v>151</v>
      </c>
      <c r="I19" s="192"/>
    </row>
  </sheetData>
  <phoneticPr fontId="12" type="noConversion"/>
  <hyperlinks>
    <hyperlink ref="C19" location="County!A1" display="County Map" xr:uid="{00000000-0004-0000-2300-000000000000}"/>
    <hyperlink ref="D19" location="'Quad%201'!A1" display="Quad 1" xr:uid="{00000000-0004-0000-2300-000001000000}"/>
    <hyperlink ref="E19" location="'Quad%202'!A1" display="Quad 2" xr:uid="{00000000-0004-0000-2300-000002000000}"/>
    <hyperlink ref="F19" location="'Quad%203'!A1" display="Quad 3" xr:uid="{00000000-0004-0000-2300-000003000000}"/>
    <hyperlink ref="G19" location="'Quad%204'!A1" display="Quad 4" xr:uid="{00000000-0004-0000-2300-000004000000}"/>
  </hyperlinks>
  <pageMargins left="0.7" right="0.7" top="0.75" bottom="0.75" header="0.3" footer="0.3"/>
  <headerFooter>
    <oddHeader xml:space="preserve">&amp;LSteuben County Lakes Council&amp;RPrinted &amp;D
</oddHead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B27"/>
  <sheetViews>
    <sheetView topLeftCell="AS1" zoomScale="125" workbookViewId="0">
      <selection activeCell="AV2" sqref="AV2"/>
    </sheetView>
  </sheetViews>
  <sheetFormatPr defaultColWidth="8.6640625" defaultRowHeight="13.2" x14ac:dyDescent="0.25"/>
  <cols>
    <col min="1" max="1" width="30.6640625" customWidth="1"/>
    <col min="2" max="7" width="12" customWidth="1"/>
    <col min="8" max="8" width="12" style="5" customWidth="1"/>
    <col min="9" max="10" width="12" style="6" customWidth="1"/>
    <col min="11" max="16" width="12" customWidth="1"/>
    <col min="17" max="17" width="12" style="5" customWidth="1"/>
    <col min="18" max="31" width="12" customWidth="1"/>
    <col min="32" max="32" width="11.88671875" customWidth="1"/>
    <col min="33" max="39" width="12" style="5" customWidth="1"/>
    <col min="40" max="54" width="12" customWidth="1"/>
  </cols>
  <sheetData>
    <row r="1" spans="1:54" ht="17.399999999999999" x14ac:dyDescent="0.3">
      <c r="A1" s="52" t="s">
        <v>233</v>
      </c>
      <c r="B1" s="52"/>
      <c r="C1" s="52"/>
      <c r="D1" s="52"/>
      <c r="E1" s="1"/>
      <c r="F1" s="1"/>
      <c r="G1" s="1"/>
    </row>
    <row r="2" spans="1:54" s="1" customFormat="1" x14ac:dyDescent="0.25">
      <c r="A2" s="89" t="s">
        <v>309</v>
      </c>
      <c r="B2" s="107">
        <v>39595</v>
      </c>
      <c r="C2" s="107">
        <v>39654</v>
      </c>
      <c r="D2" s="107">
        <v>39724</v>
      </c>
      <c r="E2" s="107">
        <v>39956</v>
      </c>
      <c r="F2" s="107">
        <v>40020</v>
      </c>
      <c r="G2" s="107">
        <v>40051</v>
      </c>
      <c r="H2" s="91">
        <v>40318</v>
      </c>
      <c r="I2" s="92">
        <v>40385</v>
      </c>
      <c r="J2" s="92">
        <v>40409</v>
      </c>
      <c r="K2" s="91">
        <v>40688</v>
      </c>
      <c r="L2" s="91">
        <v>40751</v>
      </c>
      <c r="M2" s="91">
        <v>40777</v>
      </c>
      <c r="N2" s="91">
        <v>41043</v>
      </c>
      <c r="O2" s="91">
        <v>41113</v>
      </c>
      <c r="P2" s="91">
        <v>41138</v>
      </c>
      <c r="Q2" s="91">
        <v>41449</v>
      </c>
      <c r="R2" s="91">
        <v>41662</v>
      </c>
      <c r="S2" s="91">
        <v>41696</v>
      </c>
      <c r="T2" s="91">
        <v>41718</v>
      </c>
      <c r="U2" s="91">
        <v>41751</v>
      </c>
      <c r="V2" s="91">
        <v>41787</v>
      </c>
      <c r="W2" s="91">
        <v>41816</v>
      </c>
      <c r="X2" s="91">
        <v>42247</v>
      </c>
      <c r="Y2" s="91">
        <v>42521</v>
      </c>
      <c r="Z2" s="91">
        <v>42578</v>
      </c>
      <c r="AA2" s="91">
        <v>42612</v>
      </c>
      <c r="AB2" s="91">
        <v>42885</v>
      </c>
      <c r="AC2" s="91">
        <v>42922</v>
      </c>
      <c r="AD2" s="91">
        <v>42972</v>
      </c>
      <c r="AE2" s="91">
        <v>43251</v>
      </c>
      <c r="AF2" s="91">
        <v>43283</v>
      </c>
      <c r="AG2" s="91">
        <v>43333</v>
      </c>
      <c r="AH2" s="91">
        <v>43594</v>
      </c>
      <c r="AI2" s="91">
        <v>43677</v>
      </c>
      <c r="AJ2" s="91">
        <v>43704</v>
      </c>
      <c r="AK2" s="91">
        <v>43979</v>
      </c>
      <c r="AL2" s="91">
        <v>44040</v>
      </c>
      <c r="AM2" s="91">
        <v>44069</v>
      </c>
      <c r="AN2" s="91">
        <v>44341</v>
      </c>
      <c r="AO2" s="91">
        <v>44397</v>
      </c>
      <c r="AP2" s="91">
        <v>44432</v>
      </c>
      <c r="AQ2" s="308">
        <v>44700</v>
      </c>
      <c r="AR2" s="308">
        <v>44764</v>
      </c>
      <c r="AS2" s="308">
        <v>44775</v>
      </c>
      <c r="AT2" s="91">
        <v>45076</v>
      </c>
      <c r="AU2" s="91">
        <v>45112</v>
      </c>
      <c r="AV2" s="134"/>
      <c r="AW2" s="134"/>
      <c r="AX2" s="134"/>
      <c r="AY2" s="134"/>
      <c r="AZ2" s="134"/>
      <c r="BA2" s="134"/>
      <c r="BB2" s="134"/>
    </row>
    <row r="3" spans="1:54" x14ac:dyDescent="0.25">
      <c r="A3" s="93" t="s">
        <v>181</v>
      </c>
      <c r="B3" s="93">
        <v>7</v>
      </c>
      <c r="C3" s="93">
        <v>132</v>
      </c>
      <c r="D3" s="93">
        <v>30</v>
      </c>
      <c r="E3" s="93">
        <v>66.3</v>
      </c>
      <c r="F3" s="93">
        <v>22</v>
      </c>
      <c r="G3" s="93">
        <v>30</v>
      </c>
      <c r="H3" s="77">
        <v>9.1</v>
      </c>
      <c r="I3" s="95">
        <v>88</v>
      </c>
      <c r="J3" s="95">
        <v>30</v>
      </c>
      <c r="K3" s="77">
        <v>61.3</v>
      </c>
      <c r="L3" s="77">
        <v>2</v>
      </c>
      <c r="M3" s="77">
        <v>62</v>
      </c>
      <c r="N3" s="77">
        <v>3.1</v>
      </c>
      <c r="O3" s="77">
        <v>48.7</v>
      </c>
      <c r="P3" s="77">
        <v>30</v>
      </c>
      <c r="Q3" s="77">
        <v>0</v>
      </c>
      <c r="R3" s="77" t="s">
        <v>223</v>
      </c>
      <c r="S3" s="77" t="s">
        <v>223</v>
      </c>
      <c r="T3" s="77">
        <v>0</v>
      </c>
      <c r="U3" s="77">
        <v>0</v>
      </c>
      <c r="V3" s="77">
        <v>100</v>
      </c>
      <c r="W3" s="77">
        <v>0</v>
      </c>
      <c r="X3" s="77">
        <v>59</v>
      </c>
      <c r="Y3" s="77">
        <v>22</v>
      </c>
      <c r="Z3" s="77">
        <v>10</v>
      </c>
      <c r="AA3" s="77">
        <v>20.5</v>
      </c>
      <c r="AB3" s="77" t="s">
        <v>466</v>
      </c>
      <c r="AC3" s="77">
        <v>31.5</v>
      </c>
      <c r="AD3" s="77">
        <v>5</v>
      </c>
      <c r="AE3" s="77">
        <v>121</v>
      </c>
      <c r="AF3" s="77">
        <v>52.1</v>
      </c>
      <c r="AG3" s="77">
        <v>77</v>
      </c>
      <c r="AH3" s="77">
        <v>25.9</v>
      </c>
      <c r="AI3" s="77">
        <v>8.5</v>
      </c>
      <c r="AJ3" s="77">
        <v>34.5</v>
      </c>
      <c r="AK3" s="77">
        <v>26.5</v>
      </c>
      <c r="AL3" s="77">
        <v>50.4</v>
      </c>
      <c r="AM3" s="77">
        <v>86</v>
      </c>
      <c r="AN3" s="77">
        <v>13.4</v>
      </c>
      <c r="AO3" s="77">
        <v>19.899999999999999</v>
      </c>
      <c r="AP3" s="77">
        <v>14.6</v>
      </c>
      <c r="AQ3" s="77">
        <v>42.8</v>
      </c>
      <c r="AR3" s="77">
        <v>56.5</v>
      </c>
      <c r="AS3" s="77">
        <v>28.2</v>
      </c>
      <c r="AT3" s="77">
        <v>10.9</v>
      </c>
      <c r="AU3" s="77">
        <v>50.4</v>
      </c>
      <c r="AV3" s="77"/>
      <c r="AW3" s="77"/>
      <c r="AX3" s="77"/>
      <c r="AY3" s="77"/>
      <c r="AZ3" s="77"/>
      <c r="BA3" s="77"/>
      <c r="BB3" s="77"/>
    </row>
    <row r="4" spans="1:54" x14ac:dyDescent="0.25">
      <c r="A4" s="115" t="s">
        <v>192</v>
      </c>
      <c r="B4" s="109">
        <v>39596</v>
      </c>
      <c r="C4" s="93"/>
      <c r="D4" s="109">
        <v>39730</v>
      </c>
      <c r="E4" s="109">
        <v>39962</v>
      </c>
      <c r="F4" s="109">
        <v>40023</v>
      </c>
      <c r="G4" s="110"/>
      <c r="H4" s="77"/>
      <c r="I4" s="95"/>
      <c r="J4" s="95"/>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row>
    <row r="5" spans="1:54" x14ac:dyDescent="0.25">
      <c r="A5" s="93" t="s">
        <v>359</v>
      </c>
      <c r="B5" s="93" t="s">
        <v>412</v>
      </c>
      <c r="C5" s="93" t="s">
        <v>406</v>
      </c>
      <c r="D5" s="93">
        <v>0.01</v>
      </c>
      <c r="E5" s="93" t="s">
        <v>406</v>
      </c>
      <c r="F5" s="93" t="s">
        <v>412</v>
      </c>
      <c r="G5" s="93" t="s">
        <v>406</v>
      </c>
      <c r="H5" s="77">
        <v>0.03</v>
      </c>
      <c r="I5" s="95">
        <v>0.02</v>
      </c>
      <c r="J5" s="95">
        <v>0.01</v>
      </c>
      <c r="K5" s="77">
        <v>0.01</v>
      </c>
      <c r="L5" s="77">
        <v>0.02</v>
      </c>
      <c r="M5" s="77" t="s">
        <v>412</v>
      </c>
      <c r="N5" s="77">
        <v>1.0999999999999999E-2</v>
      </c>
      <c r="O5" s="77">
        <v>1.2E-2</v>
      </c>
      <c r="P5" s="77" t="s">
        <v>285</v>
      </c>
      <c r="Q5" s="77">
        <v>0.15</v>
      </c>
      <c r="R5" s="77" t="s">
        <v>223</v>
      </c>
      <c r="S5" s="77" t="s">
        <v>223</v>
      </c>
      <c r="T5" s="120">
        <v>0.08</v>
      </c>
      <c r="U5" s="120">
        <v>0.16</v>
      </c>
      <c r="V5" s="120">
        <v>0.16</v>
      </c>
      <c r="W5" s="120">
        <v>0.18</v>
      </c>
      <c r="X5" s="77">
        <v>1.0999999999999999E-2</v>
      </c>
      <c r="Y5" s="77">
        <v>3.5999999999999997E-2</v>
      </c>
      <c r="Z5" s="120">
        <v>0.14099999999999999</v>
      </c>
      <c r="AA5" s="77" t="s">
        <v>612</v>
      </c>
      <c r="AB5" s="77" t="s">
        <v>467</v>
      </c>
      <c r="AC5" s="77">
        <v>1.9E-2</v>
      </c>
      <c r="AD5" s="77">
        <v>1.2999999999999999E-2</v>
      </c>
      <c r="AE5" s="77">
        <v>2.5999999999999999E-2</v>
      </c>
      <c r="AF5" s="77">
        <v>0.02</v>
      </c>
      <c r="AG5" s="77">
        <v>7.0000000000000001E-3</v>
      </c>
      <c r="AH5" s="77">
        <v>4.2000000000000003E-2</v>
      </c>
      <c r="AI5" s="77">
        <v>3.1E-2</v>
      </c>
      <c r="AJ5" s="77">
        <v>0.04</v>
      </c>
      <c r="AK5" s="77">
        <v>2.9000000000000001E-2</v>
      </c>
      <c r="AL5" s="77">
        <v>2.5999999999999999E-2</v>
      </c>
      <c r="AM5" s="77">
        <v>2.5999999999999999E-2</v>
      </c>
      <c r="AN5" s="77">
        <v>1.4E-2</v>
      </c>
      <c r="AO5" s="77" t="s">
        <v>554</v>
      </c>
      <c r="AP5" s="77" t="s">
        <v>555</v>
      </c>
      <c r="AQ5" s="77">
        <v>1.2999999999999999E-2</v>
      </c>
      <c r="AR5" s="77">
        <v>1.4999999999999999E-2</v>
      </c>
      <c r="AS5" s="77" t="s">
        <v>696</v>
      </c>
      <c r="AT5" s="77" t="s">
        <v>137</v>
      </c>
      <c r="AU5" s="77" t="s">
        <v>138</v>
      </c>
      <c r="AV5" s="77"/>
      <c r="AW5" s="77"/>
      <c r="AX5" s="77"/>
      <c r="AY5" s="77"/>
      <c r="AZ5" s="77"/>
      <c r="BA5" s="77"/>
      <c r="BB5" s="77"/>
    </row>
    <row r="6" spans="1:54" x14ac:dyDescent="0.25">
      <c r="A6" s="93" t="s">
        <v>360</v>
      </c>
      <c r="B6" s="93">
        <v>3</v>
      </c>
      <c r="C6" s="93">
        <v>8</v>
      </c>
      <c r="D6" s="93" t="s">
        <v>406</v>
      </c>
      <c r="E6" s="93">
        <v>3</v>
      </c>
      <c r="F6" s="93">
        <v>1</v>
      </c>
      <c r="G6" s="93">
        <v>2</v>
      </c>
      <c r="H6" s="77">
        <v>8</v>
      </c>
      <c r="I6" s="95">
        <v>1</v>
      </c>
      <c r="J6" s="95">
        <v>8</v>
      </c>
      <c r="K6" s="77" t="s">
        <v>649</v>
      </c>
      <c r="L6" s="77">
        <v>5</v>
      </c>
      <c r="M6" s="77">
        <v>62</v>
      </c>
      <c r="N6" s="77" t="s">
        <v>283</v>
      </c>
      <c r="O6" s="77" t="s">
        <v>441</v>
      </c>
      <c r="P6" s="77">
        <v>2.4</v>
      </c>
      <c r="Q6" s="77">
        <v>5</v>
      </c>
      <c r="R6" s="77" t="s">
        <v>223</v>
      </c>
      <c r="S6" s="77" t="s">
        <v>223</v>
      </c>
      <c r="T6" s="77">
        <v>3</v>
      </c>
      <c r="U6" s="77">
        <v>5</v>
      </c>
      <c r="V6" s="77">
        <v>1</v>
      </c>
      <c r="W6" s="77">
        <v>10</v>
      </c>
      <c r="X6" s="77">
        <v>1.5</v>
      </c>
      <c r="Y6" s="77">
        <v>16</v>
      </c>
      <c r="Z6" s="77">
        <v>7.27</v>
      </c>
      <c r="AA6" s="77">
        <v>1.7</v>
      </c>
      <c r="AB6" s="77" t="s">
        <v>468</v>
      </c>
      <c r="AC6" s="77" t="s">
        <v>349</v>
      </c>
      <c r="AD6" s="77">
        <v>2.6</v>
      </c>
      <c r="AE6" s="77" t="s">
        <v>21</v>
      </c>
      <c r="AF6" s="77" t="s">
        <v>165</v>
      </c>
      <c r="AG6" s="77" t="s">
        <v>21</v>
      </c>
      <c r="AH6" s="77">
        <v>1.3</v>
      </c>
      <c r="AI6" s="77">
        <v>1.2</v>
      </c>
      <c r="AJ6" s="77">
        <v>3.3</v>
      </c>
      <c r="AK6" s="77">
        <v>1</v>
      </c>
      <c r="AL6" s="77">
        <v>2.1</v>
      </c>
      <c r="AM6" s="77">
        <v>1.8</v>
      </c>
      <c r="AN6" s="77">
        <v>1.5</v>
      </c>
      <c r="AO6" s="77">
        <v>3.3</v>
      </c>
      <c r="AP6" s="77">
        <v>3.5</v>
      </c>
      <c r="AQ6" s="77" t="s">
        <v>258</v>
      </c>
      <c r="AR6" s="77">
        <v>3.2</v>
      </c>
      <c r="AS6" s="77">
        <v>2.1</v>
      </c>
      <c r="AT6" s="77">
        <v>2.4</v>
      </c>
      <c r="AU6" s="77">
        <v>1.3</v>
      </c>
      <c r="AV6" s="77"/>
      <c r="AW6" s="77"/>
      <c r="AX6" s="77"/>
      <c r="AY6" s="77"/>
      <c r="AZ6" s="77"/>
      <c r="BA6" s="77"/>
      <c r="BB6" s="77"/>
    </row>
    <row r="7" spans="1:54" x14ac:dyDescent="0.25">
      <c r="A7" s="44"/>
      <c r="B7" s="44"/>
      <c r="C7" s="44"/>
      <c r="D7" s="44"/>
      <c r="E7" s="44"/>
      <c r="F7" s="44"/>
      <c r="G7" s="44"/>
      <c r="K7" s="5"/>
      <c r="L7" s="5"/>
      <c r="M7" s="5"/>
      <c r="N7" s="5"/>
      <c r="O7" s="5"/>
      <c r="P7" s="5"/>
      <c r="R7" s="5"/>
      <c r="S7" s="5"/>
      <c r="T7" s="5"/>
      <c r="U7" s="5"/>
      <c r="V7" s="5"/>
      <c r="W7" s="5"/>
      <c r="X7" s="5"/>
      <c r="Y7" s="5"/>
      <c r="Z7" s="5"/>
      <c r="AA7" s="5"/>
      <c r="AB7" s="5"/>
      <c r="AC7" s="5"/>
      <c r="AD7" s="5"/>
      <c r="AE7" s="5"/>
      <c r="AF7" s="5"/>
      <c r="AN7" s="5"/>
      <c r="AO7" s="5"/>
      <c r="AP7" s="5"/>
      <c r="AQ7" s="5"/>
      <c r="AR7" s="5"/>
      <c r="AS7" s="5"/>
      <c r="AT7" s="5"/>
      <c r="AU7" s="5"/>
      <c r="AV7" s="5"/>
      <c r="AW7" s="5"/>
      <c r="AX7" s="5"/>
      <c r="AY7" s="5"/>
      <c r="AZ7" s="5"/>
      <c r="BA7" s="5"/>
      <c r="BB7" s="5"/>
    </row>
    <row r="8" spans="1:54" x14ac:dyDescent="0.25">
      <c r="A8" s="93" t="s">
        <v>361</v>
      </c>
      <c r="B8" s="112">
        <v>8.68</v>
      </c>
      <c r="C8" s="112">
        <v>9.27</v>
      </c>
      <c r="D8" s="112">
        <v>9.35</v>
      </c>
      <c r="E8" s="112">
        <v>9.0399999999999991</v>
      </c>
      <c r="F8" s="112">
        <v>6.93</v>
      </c>
      <c r="G8" s="112">
        <v>5.89</v>
      </c>
      <c r="H8" s="99">
        <v>10.14</v>
      </c>
      <c r="I8" s="102">
        <v>6.26</v>
      </c>
      <c r="J8" s="102">
        <v>5.03</v>
      </c>
      <c r="K8" s="77">
        <v>6.22</v>
      </c>
      <c r="L8" s="77">
        <v>6.07</v>
      </c>
      <c r="M8" s="77">
        <v>6.93</v>
      </c>
      <c r="N8" s="77">
        <v>9.74</v>
      </c>
      <c r="O8" s="77">
        <v>6.3</v>
      </c>
      <c r="P8" s="77">
        <v>6.6</v>
      </c>
      <c r="Q8" s="77">
        <v>6.73</v>
      </c>
      <c r="R8" s="77" t="s">
        <v>223</v>
      </c>
      <c r="S8" s="77" t="s">
        <v>223</v>
      </c>
      <c r="T8" s="77">
        <v>9.3800000000000008</v>
      </c>
      <c r="U8" s="77">
        <v>11.95</v>
      </c>
      <c r="V8" s="77">
        <v>8.73</v>
      </c>
      <c r="W8" s="77">
        <v>9.4499999999999993</v>
      </c>
      <c r="X8" s="77">
        <v>6.32</v>
      </c>
      <c r="Y8" s="77">
        <v>5.17</v>
      </c>
      <c r="Z8" s="77">
        <v>7.66</v>
      </c>
      <c r="AA8" s="77">
        <v>7.92</v>
      </c>
      <c r="AB8" s="77"/>
      <c r="AC8" s="77" t="s">
        <v>93</v>
      </c>
      <c r="AD8" s="77">
        <v>11.2</v>
      </c>
      <c r="AE8" s="77">
        <v>9.18</v>
      </c>
      <c r="AF8" s="77">
        <v>6.15</v>
      </c>
      <c r="AG8" s="77">
        <v>8.65</v>
      </c>
      <c r="AH8" s="77">
        <v>11.02</v>
      </c>
      <c r="AI8" s="77">
        <v>5.79</v>
      </c>
      <c r="AJ8" s="77">
        <v>8.1999999999999993</v>
      </c>
      <c r="AK8" s="77">
        <v>7.2</v>
      </c>
      <c r="AL8" s="77">
        <v>6</v>
      </c>
      <c r="AM8" s="77">
        <v>5.9</v>
      </c>
      <c r="AN8" s="77">
        <v>10</v>
      </c>
      <c r="AO8" s="77">
        <v>9.1</v>
      </c>
      <c r="AP8" s="77">
        <v>8.3000000000000007</v>
      </c>
      <c r="AQ8" s="77">
        <v>9.3000000000000007</v>
      </c>
      <c r="AR8" s="77">
        <v>6.3</v>
      </c>
      <c r="AS8" s="77">
        <v>5.6</v>
      </c>
      <c r="AT8" s="77">
        <v>8</v>
      </c>
      <c r="AU8" s="77">
        <v>7.9</v>
      </c>
      <c r="AV8" s="77"/>
      <c r="AW8" s="77"/>
      <c r="AX8" s="77"/>
      <c r="AY8" s="77"/>
      <c r="AZ8" s="77"/>
      <c r="BA8" s="77"/>
      <c r="BB8" s="77"/>
    </row>
    <row r="9" spans="1:54" x14ac:dyDescent="0.25">
      <c r="A9" s="93" t="s">
        <v>362</v>
      </c>
      <c r="B9" s="112">
        <v>8.01</v>
      </c>
      <c r="C9" s="112">
        <v>8.06</v>
      </c>
      <c r="D9" s="112">
        <v>8</v>
      </c>
      <c r="E9" s="112">
        <v>8.24</v>
      </c>
      <c r="F9" s="112">
        <v>8.19</v>
      </c>
      <c r="G9" s="112">
        <v>7.59</v>
      </c>
      <c r="H9" s="99">
        <v>8.35</v>
      </c>
      <c r="I9" s="102">
        <v>8.0299999999999994</v>
      </c>
      <c r="J9" s="102">
        <v>7.92</v>
      </c>
      <c r="K9" s="77">
        <v>7.97</v>
      </c>
      <c r="L9" s="77">
        <v>7.52</v>
      </c>
      <c r="M9" s="77">
        <v>7.27</v>
      </c>
      <c r="N9" s="77">
        <v>8.32</v>
      </c>
      <c r="O9" s="77">
        <v>7.69</v>
      </c>
      <c r="P9" s="77">
        <v>8.1300000000000008</v>
      </c>
      <c r="Q9" s="77">
        <v>8.02</v>
      </c>
      <c r="R9" s="77" t="s">
        <v>223</v>
      </c>
      <c r="S9" s="77" t="s">
        <v>223</v>
      </c>
      <c r="T9" s="77">
        <v>7.83</v>
      </c>
      <c r="U9" s="77">
        <v>8.4499999999999993</v>
      </c>
      <c r="V9" s="77">
        <v>8.17</v>
      </c>
      <c r="W9" s="77">
        <v>8.3699999999999992</v>
      </c>
      <c r="X9" s="77">
        <v>7.94</v>
      </c>
      <c r="Y9" s="77">
        <v>8.0399999999999991</v>
      </c>
      <c r="Z9" s="77">
        <v>7.78</v>
      </c>
      <c r="AA9" s="77">
        <v>8.4499999999999993</v>
      </c>
      <c r="AB9" s="77">
        <v>8.06</v>
      </c>
      <c r="AC9" s="77">
        <v>8.2200000000000006</v>
      </c>
      <c r="AD9" s="77">
        <v>8.49</v>
      </c>
      <c r="AE9" s="77">
        <v>8.2100000000000009</v>
      </c>
      <c r="AF9" s="77">
        <v>8.08</v>
      </c>
      <c r="AG9" s="77">
        <v>8.26</v>
      </c>
      <c r="AH9" s="77">
        <v>8.01</v>
      </c>
      <c r="AI9" s="77">
        <v>7.89</v>
      </c>
      <c r="AJ9" s="77">
        <v>8.08</v>
      </c>
      <c r="AK9" s="77">
        <v>8.08</v>
      </c>
      <c r="AL9" s="77">
        <v>8.02</v>
      </c>
      <c r="AM9" s="77">
        <v>8.01</v>
      </c>
      <c r="AN9" s="77">
        <v>8.16</v>
      </c>
      <c r="AO9" s="77">
        <v>8.11</v>
      </c>
      <c r="AP9" s="77">
        <v>8.1300000000000008</v>
      </c>
      <c r="AQ9" s="77">
        <v>8.26</v>
      </c>
      <c r="AR9" s="77">
        <v>8.09</v>
      </c>
      <c r="AS9" s="77">
        <v>7.98</v>
      </c>
      <c r="AT9" s="77">
        <v>8.1199999999999992</v>
      </c>
      <c r="AU9" s="77">
        <v>8.07</v>
      </c>
      <c r="AV9" s="77"/>
      <c r="AW9" s="77"/>
      <c r="AX9" s="77"/>
      <c r="AY9" s="77"/>
      <c r="AZ9" s="77"/>
      <c r="BA9" s="77"/>
      <c r="BB9" s="77"/>
    </row>
    <row r="10" spans="1:54" x14ac:dyDescent="0.25">
      <c r="A10" s="93" t="s">
        <v>679</v>
      </c>
      <c r="B10" s="113">
        <v>19</v>
      </c>
      <c r="C10" s="113">
        <v>26.4</v>
      </c>
      <c r="D10" s="113">
        <v>17.8</v>
      </c>
      <c r="E10" s="113">
        <v>21.1</v>
      </c>
      <c r="F10" s="113">
        <v>22.8</v>
      </c>
      <c r="G10" s="113">
        <v>22.7</v>
      </c>
      <c r="H10" s="119">
        <v>18.100000000000001</v>
      </c>
      <c r="I10" s="114">
        <v>27.4</v>
      </c>
      <c r="J10" s="114">
        <v>25.5</v>
      </c>
      <c r="K10" s="77">
        <v>21.2</v>
      </c>
      <c r="L10" s="77">
        <v>27.8</v>
      </c>
      <c r="M10" s="77">
        <v>24.4</v>
      </c>
      <c r="N10" s="77">
        <v>21.3</v>
      </c>
      <c r="O10" s="77">
        <v>27.9</v>
      </c>
      <c r="P10" s="77">
        <v>23</v>
      </c>
      <c r="Q10" s="77">
        <v>25.5</v>
      </c>
      <c r="R10" s="77" t="s">
        <v>223</v>
      </c>
      <c r="S10" s="77" t="s">
        <v>223</v>
      </c>
      <c r="T10" s="77">
        <v>3.1</v>
      </c>
      <c r="U10" s="77">
        <v>12.6</v>
      </c>
      <c r="V10" s="77">
        <v>24</v>
      </c>
      <c r="W10" s="77">
        <v>25.6</v>
      </c>
      <c r="X10" s="77">
        <v>23.7</v>
      </c>
      <c r="Y10" s="77">
        <v>23.2</v>
      </c>
      <c r="Z10" s="77">
        <v>21.8</v>
      </c>
      <c r="AA10" s="77">
        <v>26.5</v>
      </c>
      <c r="AB10" s="77">
        <v>20.2</v>
      </c>
      <c r="AC10" s="77">
        <v>26.8</v>
      </c>
      <c r="AD10" s="77">
        <v>23.2</v>
      </c>
      <c r="AE10" s="77">
        <v>26.2</v>
      </c>
      <c r="AF10" s="77">
        <v>24</v>
      </c>
      <c r="AG10" s="77">
        <v>25.7</v>
      </c>
      <c r="AH10" s="77"/>
      <c r="AI10" s="77">
        <v>75.7</v>
      </c>
      <c r="AJ10" s="77">
        <v>74</v>
      </c>
      <c r="AK10" s="77">
        <v>75.099999999999994</v>
      </c>
      <c r="AL10" s="77">
        <v>79</v>
      </c>
      <c r="AM10" s="77">
        <v>78.099999999999994</v>
      </c>
      <c r="AN10" s="77">
        <v>76.099999999999994</v>
      </c>
      <c r="AO10" s="77">
        <v>77</v>
      </c>
      <c r="AP10" s="77">
        <v>83</v>
      </c>
      <c r="AQ10" s="77">
        <v>65.400000000000006</v>
      </c>
      <c r="AR10" s="77">
        <v>78.900000000000006</v>
      </c>
      <c r="AS10" s="77">
        <v>76.8</v>
      </c>
      <c r="AT10" s="77">
        <v>72.5</v>
      </c>
      <c r="AU10" s="77">
        <v>81.7</v>
      </c>
      <c r="AV10" s="77"/>
      <c r="AW10" s="77"/>
      <c r="AX10" s="77"/>
      <c r="AY10" s="77"/>
      <c r="AZ10" s="77"/>
      <c r="BA10" s="77"/>
      <c r="BB10" s="77"/>
    </row>
    <row r="11" spans="1:54" x14ac:dyDescent="0.25">
      <c r="A11" s="93" t="s">
        <v>344</v>
      </c>
      <c r="B11" s="93">
        <v>619</v>
      </c>
      <c r="C11" s="93">
        <v>571</v>
      </c>
      <c r="D11" s="93">
        <v>609</v>
      </c>
      <c r="E11" s="93">
        <v>542</v>
      </c>
      <c r="F11" s="93">
        <v>623</v>
      </c>
      <c r="G11" s="93">
        <v>625</v>
      </c>
      <c r="H11" s="77">
        <v>592</v>
      </c>
      <c r="I11" s="95">
        <v>618</v>
      </c>
      <c r="J11" s="95">
        <v>619</v>
      </c>
      <c r="K11" s="77">
        <v>628</v>
      </c>
      <c r="L11" s="77">
        <v>631</v>
      </c>
      <c r="M11" s="77">
        <v>665</v>
      </c>
      <c r="N11" s="77">
        <v>650</v>
      </c>
      <c r="O11" s="77">
        <v>630</v>
      </c>
      <c r="P11" s="77">
        <v>633</v>
      </c>
      <c r="Q11" s="77" t="s">
        <v>246</v>
      </c>
      <c r="R11" s="77" t="s">
        <v>223</v>
      </c>
      <c r="S11" s="77" t="s">
        <v>223</v>
      </c>
      <c r="T11" s="77" t="s">
        <v>433</v>
      </c>
      <c r="U11" s="77" t="s">
        <v>433</v>
      </c>
      <c r="V11" s="77" t="s">
        <v>433</v>
      </c>
      <c r="W11" s="77" t="s">
        <v>433</v>
      </c>
      <c r="X11" s="77">
        <v>710</v>
      </c>
      <c r="Y11" s="77">
        <v>681</v>
      </c>
      <c r="Z11" s="77">
        <v>824</v>
      </c>
      <c r="AA11" s="77"/>
      <c r="AB11" s="77">
        <v>574</v>
      </c>
      <c r="AC11" s="77">
        <v>613</v>
      </c>
      <c r="AD11" s="77">
        <v>636</v>
      </c>
      <c r="AE11" s="77">
        <v>588</v>
      </c>
      <c r="AF11" s="77">
        <v>631</v>
      </c>
      <c r="AG11" s="77">
        <v>656</v>
      </c>
      <c r="AH11" s="77">
        <v>535</v>
      </c>
      <c r="AI11" s="77">
        <v>542</v>
      </c>
      <c r="AJ11" s="77">
        <v>607</v>
      </c>
      <c r="AK11" s="77">
        <v>565</v>
      </c>
      <c r="AL11" s="77">
        <v>630</v>
      </c>
      <c r="AM11" s="77">
        <v>607</v>
      </c>
      <c r="AN11" s="77">
        <v>724</v>
      </c>
      <c r="AO11" s="77">
        <v>620</v>
      </c>
      <c r="AP11" s="77">
        <v>435</v>
      </c>
      <c r="AQ11" s="77">
        <v>664</v>
      </c>
      <c r="AR11" s="77">
        <v>415</v>
      </c>
      <c r="AS11" s="77">
        <v>556</v>
      </c>
      <c r="AT11" s="77">
        <v>549</v>
      </c>
      <c r="AU11" s="77">
        <v>643</v>
      </c>
      <c r="AV11" s="77"/>
      <c r="AW11" s="77"/>
      <c r="AX11" s="77"/>
      <c r="AY11" s="77"/>
      <c r="AZ11" s="77"/>
      <c r="BA11" s="77"/>
      <c r="BB11" s="77"/>
    </row>
    <row r="12" spans="1:54" x14ac:dyDescent="0.25">
      <c r="A12" s="93" t="s">
        <v>345</v>
      </c>
      <c r="B12" s="93"/>
      <c r="C12" s="93"/>
      <c r="D12" s="93"/>
      <c r="E12" s="93"/>
      <c r="F12" s="93"/>
      <c r="G12" s="93"/>
      <c r="H12" s="77"/>
      <c r="I12" s="95"/>
      <c r="J12" s="95"/>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t="s">
        <v>481</v>
      </c>
      <c r="AJ12" s="77" t="s">
        <v>480</v>
      </c>
      <c r="AK12" s="77"/>
      <c r="AL12" s="77"/>
      <c r="AM12" s="77"/>
      <c r="AN12" s="77"/>
      <c r="AO12" s="77"/>
      <c r="AP12" s="77" t="s">
        <v>257</v>
      </c>
      <c r="AQ12" s="77"/>
      <c r="AR12" s="77"/>
      <c r="AS12" s="77"/>
      <c r="AT12" s="77"/>
      <c r="AU12" s="77"/>
      <c r="AV12" s="77"/>
      <c r="AW12" s="77"/>
      <c r="AX12" s="77"/>
      <c r="AY12" s="77"/>
      <c r="AZ12" s="77"/>
      <c r="BA12" s="77"/>
      <c r="BB12" s="77"/>
    </row>
    <row r="13" spans="1:54" x14ac:dyDescent="0.25">
      <c r="A13" s="93" t="s">
        <v>404</v>
      </c>
      <c r="B13" s="93"/>
      <c r="C13" s="93"/>
      <c r="D13" s="93"/>
      <c r="E13" s="93"/>
      <c r="F13" s="93"/>
      <c r="G13" s="93"/>
      <c r="H13" s="77"/>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row>
    <row r="14" spans="1:54" x14ac:dyDescent="0.25">
      <c r="A14" s="93" t="s">
        <v>216</v>
      </c>
      <c r="B14" s="102" t="s">
        <v>156</v>
      </c>
      <c r="C14" s="102" t="s">
        <v>156</v>
      </c>
      <c r="D14" s="102" t="s">
        <v>156</v>
      </c>
      <c r="E14" s="102" t="s">
        <v>156</v>
      </c>
      <c r="F14" s="102" t="s">
        <v>156</v>
      </c>
      <c r="G14" s="102" t="s">
        <v>156</v>
      </c>
      <c r="H14" s="102" t="s">
        <v>156</v>
      </c>
      <c r="I14" s="102" t="s">
        <v>156</v>
      </c>
      <c r="J14" s="102" t="s">
        <v>156</v>
      </c>
      <c r="K14" s="102" t="s">
        <v>156</v>
      </c>
      <c r="L14" s="102" t="s">
        <v>156</v>
      </c>
      <c r="M14" s="102" t="s">
        <v>156</v>
      </c>
      <c r="N14" s="77" t="s">
        <v>433</v>
      </c>
      <c r="O14" s="77" t="s">
        <v>433</v>
      </c>
      <c r="P14" s="77" t="s">
        <v>433</v>
      </c>
      <c r="Q14" s="77" t="s">
        <v>433</v>
      </c>
      <c r="R14" s="77" t="s">
        <v>223</v>
      </c>
      <c r="S14" s="77" t="s">
        <v>223</v>
      </c>
      <c r="T14" s="77" t="s">
        <v>223</v>
      </c>
      <c r="U14" s="77" t="s">
        <v>223</v>
      </c>
      <c r="V14" s="77" t="s">
        <v>223</v>
      </c>
      <c r="W14" s="77" t="s">
        <v>223</v>
      </c>
      <c r="X14" s="77" t="s">
        <v>246</v>
      </c>
      <c r="Y14" s="77" t="s">
        <v>390</v>
      </c>
      <c r="Z14" s="77">
        <v>40.51</v>
      </c>
      <c r="AA14" s="77">
        <v>629</v>
      </c>
      <c r="AB14" s="77" t="s">
        <v>540</v>
      </c>
      <c r="AC14" s="77" t="s">
        <v>86</v>
      </c>
      <c r="AD14" s="77" t="s">
        <v>86</v>
      </c>
      <c r="AE14" s="77" t="s">
        <v>540</v>
      </c>
      <c r="AF14" s="77" t="s">
        <v>540</v>
      </c>
      <c r="AG14" s="77" t="s">
        <v>540</v>
      </c>
      <c r="AH14" s="77" t="s">
        <v>19</v>
      </c>
      <c r="AI14" s="77" t="s">
        <v>19</v>
      </c>
      <c r="AJ14" s="77" t="s">
        <v>19</v>
      </c>
      <c r="AK14" s="77" t="s">
        <v>574</v>
      </c>
      <c r="AL14" s="77" t="s">
        <v>574</v>
      </c>
      <c r="AM14" s="77" t="s">
        <v>574</v>
      </c>
      <c r="AN14" s="77" t="s">
        <v>259</v>
      </c>
      <c r="AO14" s="77" t="s">
        <v>259</v>
      </c>
      <c r="AP14" s="77" t="s">
        <v>259</v>
      </c>
      <c r="AQ14" s="77" t="s">
        <v>524</v>
      </c>
      <c r="AR14" s="77" t="s">
        <v>524</v>
      </c>
      <c r="AS14" s="77" t="s">
        <v>524</v>
      </c>
      <c r="AT14" s="77" t="s">
        <v>704</v>
      </c>
      <c r="AU14" s="77" t="s">
        <v>704</v>
      </c>
      <c r="AV14" s="77"/>
      <c r="AW14" s="77"/>
      <c r="AX14" s="77"/>
      <c r="AY14" s="77"/>
      <c r="AZ14" s="77"/>
      <c r="BA14" s="77"/>
      <c r="BB14" s="77"/>
    </row>
    <row r="15" spans="1:54" x14ac:dyDescent="0.25">
      <c r="A15" s="93" t="s">
        <v>369</v>
      </c>
      <c r="B15" s="102" t="s">
        <v>156</v>
      </c>
      <c r="C15" s="102" t="s">
        <v>156</v>
      </c>
      <c r="D15" s="102" t="s">
        <v>156</v>
      </c>
      <c r="E15" s="102" t="s">
        <v>156</v>
      </c>
      <c r="F15" s="102" t="s">
        <v>156</v>
      </c>
      <c r="G15" s="102" t="s">
        <v>156</v>
      </c>
      <c r="H15" s="102" t="s">
        <v>156</v>
      </c>
      <c r="I15" s="102" t="s">
        <v>156</v>
      </c>
      <c r="J15" s="102" t="s">
        <v>156</v>
      </c>
      <c r="K15" s="102" t="s">
        <v>156</v>
      </c>
      <c r="L15" s="102" t="s">
        <v>156</v>
      </c>
      <c r="M15" s="102" t="s">
        <v>156</v>
      </c>
      <c r="N15" s="77" t="s">
        <v>433</v>
      </c>
      <c r="O15" s="77" t="s">
        <v>433</v>
      </c>
      <c r="P15" s="77" t="s">
        <v>433</v>
      </c>
      <c r="Q15" s="77" t="s">
        <v>433</v>
      </c>
      <c r="R15" s="77" t="s">
        <v>223</v>
      </c>
      <c r="S15" s="77" t="s">
        <v>223</v>
      </c>
      <c r="T15" s="77" t="s">
        <v>223</v>
      </c>
      <c r="U15" s="77" t="s">
        <v>223</v>
      </c>
      <c r="V15" s="77" t="s">
        <v>223</v>
      </c>
      <c r="W15" s="77" t="s">
        <v>223</v>
      </c>
      <c r="X15" s="77" t="s">
        <v>246</v>
      </c>
      <c r="Y15" s="77" t="s">
        <v>390</v>
      </c>
      <c r="Z15" s="77">
        <v>4.4000000000000004</v>
      </c>
      <c r="AA15" s="77" t="s">
        <v>390</v>
      </c>
      <c r="AB15" s="77" t="s">
        <v>540</v>
      </c>
      <c r="AC15" s="77" t="s">
        <v>84</v>
      </c>
      <c r="AD15" s="77" t="s">
        <v>84</v>
      </c>
      <c r="AE15" s="77" t="s">
        <v>540</v>
      </c>
      <c r="AF15" s="77" t="s">
        <v>540</v>
      </c>
      <c r="AG15" s="77" t="s">
        <v>540</v>
      </c>
      <c r="AH15" s="77" t="s">
        <v>19</v>
      </c>
      <c r="AI15" s="77" t="s">
        <v>19</v>
      </c>
      <c r="AJ15" s="77" t="s">
        <v>19</v>
      </c>
      <c r="AK15" s="77" t="s">
        <v>574</v>
      </c>
      <c r="AL15" s="77" t="s">
        <v>574</v>
      </c>
      <c r="AM15" s="77" t="s">
        <v>574</v>
      </c>
      <c r="AN15" s="77" t="s">
        <v>259</v>
      </c>
      <c r="AO15" s="77" t="s">
        <v>259</v>
      </c>
      <c r="AP15" s="77" t="s">
        <v>259</v>
      </c>
      <c r="AQ15" s="77" t="s">
        <v>524</v>
      </c>
      <c r="AR15" s="77" t="s">
        <v>524</v>
      </c>
      <c r="AS15" s="77" t="s">
        <v>524</v>
      </c>
      <c r="AT15" s="77" t="s">
        <v>704</v>
      </c>
      <c r="AU15" s="77" t="s">
        <v>704</v>
      </c>
      <c r="AV15" s="77"/>
      <c r="AW15" s="77"/>
      <c r="AX15" s="77"/>
      <c r="AY15" s="77"/>
      <c r="AZ15" s="77"/>
      <c r="BA15" s="77"/>
      <c r="BB15" s="77"/>
    </row>
    <row r="16" spans="1:54" x14ac:dyDescent="0.25">
      <c r="A16" s="93" t="s">
        <v>656</v>
      </c>
      <c r="B16" s="102" t="s">
        <v>156</v>
      </c>
      <c r="C16" s="102" t="s">
        <v>156</v>
      </c>
      <c r="D16" s="102" t="s">
        <v>156</v>
      </c>
      <c r="E16" s="102" t="s">
        <v>156</v>
      </c>
      <c r="F16" s="102" t="s">
        <v>156</v>
      </c>
      <c r="G16" s="102" t="s">
        <v>156</v>
      </c>
      <c r="H16" s="102" t="s">
        <v>156</v>
      </c>
      <c r="I16" s="102" t="s">
        <v>156</v>
      </c>
      <c r="J16" s="102" t="s">
        <v>156</v>
      </c>
      <c r="K16" s="102" t="s">
        <v>156</v>
      </c>
      <c r="L16" s="102" t="s">
        <v>156</v>
      </c>
      <c r="M16" s="102" t="s">
        <v>156</v>
      </c>
      <c r="N16" s="77" t="s">
        <v>433</v>
      </c>
      <c r="O16" s="77" t="s">
        <v>433</v>
      </c>
      <c r="P16" s="77" t="s">
        <v>433</v>
      </c>
      <c r="Q16" s="77" t="s">
        <v>433</v>
      </c>
      <c r="R16" s="77" t="s">
        <v>223</v>
      </c>
      <c r="S16" s="77" t="s">
        <v>223</v>
      </c>
      <c r="T16" s="77" t="s">
        <v>223</v>
      </c>
      <c r="U16" s="77" t="s">
        <v>223</v>
      </c>
      <c r="V16" s="77" t="s">
        <v>223</v>
      </c>
      <c r="W16" s="77" t="s">
        <v>223</v>
      </c>
      <c r="X16" s="77" t="s">
        <v>246</v>
      </c>
      <c r="Y16" s="77" t="s">
        <v>390</v>
      </c>
      <c r="Z16" s="77">
        <v>0.23</v>
      </c>
      <c r="AA16" s="77" t="s">
        <v>390</v>
      </c>
      <c r="AB16" s="77" t="s">
        <v>540</v>
      </c>
      <c r="AC16" s="77" t="s">
        <v>84</v>
      </c>
      <c r="AD16" s="77" t="s">
        <v>84</v>
      </c>
      <c r="AE16" s="77" t="s">
        <v>540</v>
      </c>
      <c r="AF16" s="77" t="s">
        <v>540</v>
      </c>
      <c r="AG16" s="77" t="s">
        <v>540</v>
      </c>
      <c r="AH16" s="77" t="s">
        <v>19</v>
      </c>
      <c r="AI16" s="77" t="s">
        <v>19</v>
      </c>
      <c r="AJ16" s="77" t="s">
        <v>19</v>
      </c>
      <c r="AK16" s="77" t="s">
        <v>574</v>
      </c>
      <c r="AL16" s="77" t="s">
        <v>574</v>
      </c>
      <c r="AM16" s="77" t="s">
        <v>574</v>
      </c>
      <c r="AN16" s="77" t="s">
        <v>259</v>
      </c>
      <c r="AO16" s="77" t="s">
        <v>259</v>
      </c>
      <c r="AP16" s="77" t="s">
        <v>259</v>
      </c>
      <c r="AQ16" s="77" t="s">
        <v>524</v>
      </c>
      <c r="AR16" s="77" t="s">
        <v>524</v>
      </c>
      <c r="AS16" s="77" t="s">
        <v>524</v>
      </c>
      <c r="AT16" s="77" t="s">
        <v>704</v>
      </c>
      <c r="AU16" s="77" t="s">
        <v>704</v>
      </c>
      <c r="AV16" s="77"/>
      <c r="AW16" s="77"/>
      <c r="AX16" s="77"/>
      <c r="AY16" s="77"/>
      <c r="AZ16" s="77"/>
      <c r="BA16" s="77"/>
      <c r="BB16" s="77"/>
    </row>
    <row r="17" spans="1:54" x14ac:dyDescent="0.25">
      <c r="A17" s="93" t="s">
        <v>400</v>
      </c>
      <c r="B17" s="77" t="s">
        <v>223</v>
      </c>
      <c r="C17" s="77" t="s">
        <v>223</v>
      </c>
      <c r="D17" s="77" t="s">
        <v>223</v>
      </c>
      <c r="E17" s="77" t="s">
        <v>223</v>
      </c>
      <c r="F17" s="77" t="s">
        <v>223</v>
      </c>
      <c r="G17" s="77" t="s">
        <v>223</v>
      </c>
      <c r="H17" s="77" t="s">
        <v>223</v>
      </c>
      <c r="I17" s="77" t="s">
        <v>223</v>
      </c>
      <c r="J17" s="77" t="s">
        <v>223</v>
      </c>
      <c r="K17" s="77" t="s">
        <v>223</v>
      </c>
      <c r="L17" s="77" t="s">
        <v>223</v>
      </c>
      <c r="M17" s="77" t="s">
        <v>223</v>
      </c>
      <c r="N17" s="77" t="s">
        <v>223</v>
      </c>
      <c r="O17" s="77" t="s">
        <v>223</v>
      </c>
      <c r="P17" s="77" t="s">
        <v>223</v>
      </c>
      <c r="Q17" s="77" t="s">
        <v>223</v>
      </c>
      <c r="R17" s="77" t="s">
        <v>223</v>
      </c>
      <c r="S17" s="77" t="s">
        <v>223</v>
      </c>
      <c r="T17" s="77">
        <v>1.4</v>
      </c>
      <c r="U17" s="77">
        <v>3</v>
      </c>
      <c r="V17" s="77">
        <v>1.2</v>
      </c>
      <c r="W17" s="77">
        <v>1.2</v>
      </c>
      <c r="X17" s="77" t="s">
        <v>600</v>
      </c>
      <c r="Y17" s="77" t="s">
        <v>390</v>
      </c>
      <c r="Z17" s="77" t="s">
        <v>390</v>
      </c>
      <c r="AA17" s="77" t="s">
        <v>390</v>
      </c>
      <c r="AB17" s="77" t="s">
        <v>433</v>
      </c>
      <c r="AC17" s="77" t="s">
        <v>433</v>
      </c>
      <c r="AD17" s="77" t="s">
        <v>433</v>
      </c>
      <c r="AE17" s="77" t="s">
        <v>433</v>
      </c>
      <c r="AF17" s="77" t="s">
        <v>433</v>
      </c>
      <c r="AG17" s="77" t="s">
        <v>433</v>
      </c>
      <c r="AH17" s="77" t="s">
        <v>433</v>
      </c>
      <c r="AI17" s="77" t="s">
        <v>433</v>
      </c>
      <c r="AJ17" s="77" t="s">
        <v>433</v>
      </c>
      <c r="AK17" s="77" t="s">
        <v>574</v>
      </c>
      <c r="AL17" s="77" t="s">
        <v>574</v>
      </c>
      <c r="AM17" s="77" t="s">
        <v>574</v>
      </c>
      <c r="AN17" s="77" t="s">
        <v>259</v>
      </c>
      <c r="AO17" s="77" t="s">
        <v>259</v>
      </c>
      <c r="AP17" s="77" t="s">
        <v>259</v>
      </c>
      <c r="AQ17" s="77" t="s">
        <v>524</v>
      </c>
      <c r="AR17" s="77" t="s">
        <v>524</v>
      </c>
      <c r="AS17" s="77" t="s">
        <v>524</v>
      </c>
      <c r="AT17" s="77" t="s">
        <v>704</v>
      </c>
      <c r="AU17" s="77" t="s">
        <v>704</v>
      </c>
      <c r="AV17" s="77"/>
      <c r="AW17" s="77"/>
      <c r="AX17" s="77"/>
      <c r="AY17" s="77"/>
      <c r="AZ17" s="77"/>
      <c r="BA17" s="77"/>
      <c r="BB17" s="77"/>
    </row>
    <row r="18" spans="1:54" x14ac:dyDescent="0.25">
      <c r="A18" s="93" t="s">
        <v>401</v>
      </c>
      <c r="B18" s="77" t="s">
        <v>223</v>
      </c>
      <c r="C18" s="77" t="s">
        <v>223</v>
      </c>
      <c r="D18" s="77" t="s">
        <v>223</v>
      </c>
      <c r="E18" s="77" t="s">
        <v>223</v>
      </c>
      <c r="F18" s="77" t="s">
        <v>223</v>
      </c>
      <c r="G18" s="77" t="s">
        <v>223</v>
      </c>
      <c r="H18" s="77" t="s">
        <v>223</v>
      </c>
      <c r="I18" s="77" t="s">
        <v>223</v>
      </c>
      <c r="J18" s="77" t="s">
        <v>223</v>
      </c>
      <c r="K18" s="77" t="s">
        <v>223</v>
      </c>
      <c r="L18" s="77" t="s">
        <v>223</v>
      </c>
      <c r="M18" s="77" t="s">
        <v>223</v>
      </c>
      <c r="N18" s="77" t="s">
        <v>223</v>
      </c>
      <c r="O18" s="77" t="s">
        <v>223</v>
      </c>
      <c r="P18" s="77" t="s">
        <v>223</v>
      </c>
      <c r="Q18" s="77" t="s">
        <v>223</v>
      </c>
      <c r="R18" s="77" t="s">
        <v>223</v>
      </c>
      <c r="S18" s="77" t="s">
        <v>223</v>
      </c>
      <c r="T18" s="77" t="s">
        <v>223</v>
      </c>
      <c r="U18" s="77" t="s">
        <v>223</v>
      </c>
      <c r="V18" s="77" t="s">
        <v>223</v>
      </c>
      <c r="W18" s="77" t="s">
        <v>223</v>
      </c>
      <c r="X18" s="77" t="s">
        <v>600</v>
      </c>
      <c r="Y18" s="77" t="s">
        <v>390</v>
      </c>
      <c r="Z18" s="77" t="s">
        <v>390</v>
      </c>
      <c r="AA18" s="77" t="s">
        <v>390</v>
      </c>
      <c r="AB18" s="77" t="s">
        <v>433</v>
      </c>
      <c r="AC18" s="77" t="s">
        <v>433</v>
      </c>
      <c r="AD18" s="77" t="s">
        <v>433</v>
      </c>
      <c r="AE18" s="77" t="s">
        <v>433</v>
      </c>
      <c r="AF18" s="77" t="s">
        <v>433</v>
      </c>
      <c r="AG18" s="77" t="s">
        <v>433</v>
      </c>
      <c r="AH18" s="77" t="s">
        <v>433</v>
      </c>
      <c r="AI18" s="77" t="s">
        <v>433</v>
      </c>
      <c r="AJ18" s="77" t="s">
        <v>433</v>
      </c>
      <c r="AK18" s="77" t="s">
        <v>574</v>
      </c>
      <c r="AL18" s="77" t="s">
        <v>574</v>
      </c>
      <c r="AM18" s="77" t="s">
        <v>574</v>
      </c>
      <c r="AN18" s="77" t="s">
        <v>259</v>
      </c>
      <c r="AO18" s="77" t="s">
        <v>259</v>
      </c>
      <c r="AP18" s="77" t="s">
        <v>259</v>
      </c>
      <c r="AQ18" s="77" t="s">
        <v>524</v>
      </c>
      <c r="AR18" s="77" t="s">
        <v>524</v>
      </c>
      <c r="AS18" s="77" t="s">
        <v>524</v>
      </c>
      <c r="AT18" s="77" t="s">
        <v>704</v>
      </c>
      <c r="AU18" s="77" t="s">
        <v>704</v>
      </c>
      <c r="AV18" s="77"/>
      <c r="AW18" s="77"/>
      <c r="AX18" s="77"/>
      <c r="AY18" s="77"/>
      <c r="AZ18" s="77"/>
      <c r="BA18" s="77"/>
      <c r="BB18" s="77"/>
    </row>
    <row r="19" spans="1:54" x14ac:dyDescent="0.25">
      <c r="A19" s="93" t="s">
        <v>305</v>
      </c>
      <c r="B19" s="77" t="s">
        <v>223</v>
      </c>
      <c r="C19" s="77" t="s">
        <v>223</v>
      </c>
      <c r="D19" s="77" t="s">
        <v>223</v>
      </c>
      <c r="E19" s="77" t="s">
        <v>223</v>
      </c>
      <c r="F19" s="77" t="s">
        <v>223</v>
      </c>
      <c r="G19" s="77" t="s">
        <v>223</v>
      </c>
      <c r="H19" s="77" t="s">
        <v>223</v>
      </c>
      <c r="I19" s="77" t="s">
        <v>223</v>
      </c>
      <c r="J19" s="77" t="s">
        <v>223</v>
      </c>
      <c r="K19" s="77" t="s">
        <v>223</v>
      </c>
      <c r="L19" s="77" t="s">
        <v>223</v>
      </c>
      <c r="M19" s="77" t="s">
        <v>223</v>
      </c>
      <c r="N19" s="77" t="s">
        <v>223</v>
      </c>
      <c r="O19" s="77" t="s">
        <v>223</v>
      </c>
      <c r="P19" s="77" t="s">
        <v>223</v>
      </c>
      <c r="Q19" s="77" t="s">
        <v>223</v>
      </c>
      <c r="R19" s="77" t="s">
        <v>223</v>
      </c>
      <c r="S19" s="77" t="s">
        <v>223</v>
      </c>
      <c r="T19" s="77" t="s">
        <v>223</v>
      </c>
      <c r="U19" s="77" t="s">
        <v>223</v>
      </c>
      <c r="V19" s="77" t="s">
        <v>223</v>
      </c>
      <c r="W19" s="77" t="s">
        <v>223</v>
      </c>
      <c r="X19" s="77" t="s">
        <v>600</v>
      </c>
      <c r="Y19" s="77" t="s">
        <v>390</v>
      </c>
      <c r="Z19" s="77" t="s">
        <v>390</v>
      </c>
      <c r="AA19" s="77" t="s">
        <v>390</v>
      </c>
      <c r="AB19" s="77" t="s">
        <v>433</v>
      </c>
      <c r="AC19" s="77" t="s">
        <v>433</v>
      </c>
      <c r="AD19" s="77" t="s">
        <v>433</v>
      </c>
      <c r="AE19" s="77" t="s">
        <v>433</v>
      </c>
      <c r="AF19" s="77" t="s">
        <v>433</v>
      </c>
      <c r="AG19" s="77" t="s">
        <v>433</v>
      </c>
      <c r="AH19" s="77" t="s">
        <v>433</v>
      </c>
      <c r="AI19" s="77" t="s">
        <v>433</v>
      </c>
      <c r="AJ19" s="77" t="s">
        <v>433</v>
      </c>
      <c r="AK19" s="77" t="s">
        <v>574</v>
      </c>
      <c r="AL19" s="77" t="s">
        <v>574</v>
      </c>
      <c r="AM19" s="77" t="s">
        <v>574</v>
      </c>
      <c r="AN19" s="77" t="s">
        <v>259</v>
      </c>
      <c r="AO19" s="77" t="s">
        <v>259</v>
      </c>
      <c r="AP19" s="77" t="s">
        <v>259</v>
      </c>
      <c r="AQ19" s="77" t="s">
        <v>524</v>
      </c>
      <c r="AR19" s="77" t="s">
        <v>524</v>
      </c>
      <c r="AS19" s="77" t="s">
        <v>524</v>
      </c>
      <c r="AT19" s="77" t="s">
        <v>704</v>
      </c>
      <c r="AU19" s="77" t="s">
        <v>704</v>
      </c>
      <c r="AV19" s="77"/>
      <c r="AW19" s="77"/>
      <c r="AX19" s="77"/>
      <c r="AY19" s="77"/>
      <c r="AZ19" s="77"/>
      <c r="BA19" s="77"/>
      <c r="BB19" s="77"/>
    </row>
    <row r="20" spans="1:54" x14ac:dyDescent="0.25">
      <c r="A20" s="93" t="s">
        <v>678</v>
      </c>
      <c r="B20" s="77" t="s">
        <v>223</v>
      </c>
      <c r="C20" s="77" t="s">
        <v>223</v>
      </c>
      <c r="D20" s="77" t="s">
        <v>223</v>
      </c>
      <c r="E20" s="77" t="s">
        <v>223</v>
      </c>
      <c r="F20" s="77" t="s">
        <v>223</v>
      </c>
      <c r="G20" s="77" t="s">
        <v>223</v>
      </c>
      <c r="H20" s="77" t="s">
        <v>223</v>
      </c>
      <c r="I20" s="77" t="s">
        <v>223</v>
      </c>
      <c r="J20" s="77" t="s">
        <v>223</v>
      </c>
      <c r="K20" s="77" t="s">
        <v>223</v>
      </c>
      <c r="L20" s="77" t="s">
        <v>223</v>
      </c>
      <c r="M20" s="77" t="s">
        <v>223</v>
      </c>
      <c r="N20" s="77" t="s">
        <v>223</v>
      </c>
      <c r="O20" s="77" t="s">
        <v>223</v>
      </c>
      <c r="P20" s="77" t="s">
        <v>223</v>
      </c>
      <c r="Q20" s="77" t="s">
        <v>223</v>
      </c>
      <c r="R20" s="77" t="s">
        <v>223</v>
      </c>
      <c r="S20" s="77" t="s">
        <v>223</v>
      </c>
      <c r="T20" s="77" t="s">
        <v>223</v>
      </c>
      <c r="U20" s="77" t="s">
        <v>223</v>
      </c>
      <c r="V20" s="77" t="s">
        <v>223</v>
      </c>
      <c r="W20" s="77" t="s">
        <v>223</v>
      </c>
      <c r="X20" s="77" t="s">
        <v>600</v>
      </c>
      <c r="Y20" s="77" t="s">
        <v>390</v>
      </c>
      <c r="Z20" s="77" t="s">
        <v>390</v>
      </c>
      <c r="AA20" s="77" t="s">
        <v>390</v>
      </c>
      <c r="AB20" s="77" t="s">
        <v>433</v>
      </c>
      <c r="AC20" s="77" t="s">
        <v>433</v>
      </c>
      <c r="AD20" s="77" t="s">
        <v>433</v>
      </c>
      <c r="AE20" s="77" t="s">
        <v>433</v>
      </c>
      <c r="AF20" s="77" t="s">
        <v>433</v>
      </c>
      <c r="AG20" s="77" t="s">
        <v>433</v>
      </c>
      <c r="AH20" s="77" t="s">
        <v>433</v>
      </c>
      <c r="AI20" s="77" t="s">
        <v>433</v>
      </c>
      <c r="AJ20" s="77" t="s">
        <v>433</v>
      </c>
      <c r="AK20" s="77" t="s">
        <v>574</v>
      </c>
      <c r="AL20" s="77" t="s">
        <v>574</v>
      </c>
      <c r="AM20" s="77" t="s">
        <v>574</v>
      </c>
      <c r="AN20" s="77" t="s">
        <v>259</v>
      </c>
      <c r="AO20" s="77" t="s">
        <v>259</v>
      </c>
      <c r="AP20" s="77" t="s">
        <v>259</v>
      </c>
      <c r="AQ20" s="77" t="s">
        <v>524</v>
      </c>
      <c r="AR20" s="77" t="s">
        <v>524</v>
      </c>
      <c r="AS20" s="77" t="s">
        <v>524</v>
      </c>
      <c r="AT20" s="77" t="s">
        <v>704</v>
      </c>
      <c r="AU20" s="77" t="s">
        <v>704</v>
      </c>
      <c r="AV20" s="77"/>
      <c r="AW20" s="77"/>
      <c r="AX20" s="77"/>
      <c r="AY20" s="77"/>
      <c r="AZ20" s="77"/>
      <c r="BA20" s="77"/>
      <c r="BB20" s="77"/>
    </row>
    <row r="21" spans="1:54" ht="13.8" x14ac:dyDescent="0.25">
      <c r="A21" s="347" t="s">
        <v>664</v>
      </c>
      <c r="B21" s="348"/>
      <c r="C21" s="344"/>
      <c r="D21" s="344"/>
      <c r="E21" s="345"/>
      <c r="F21" s="345"/>
      <c r="G21" s="345"/>
      <c r="I21" s="5"/>
      <c r="J21" s="5"/>
      <c r="K21" s="5"/>
      <c r="L21" s="5"/>
      <c r="M21" s="5"/>
      <c r="N21" s="5"/>
      <c r="O21" s="5"/>
      <c r="P21" s="5"/>
      <c r="R21" s="5"/>
      <c r="S21" s="5"/>
      <c r="T21" s="5"/>
      <c r="U21" s="5"/>
      <c r="V21" s="5"/>
      <c r="W21" s="5"/>
      <c r="X21" s="5"/>
      <c r="Y21" s="5"/>
      <c r="Z21" s="5"/>
      <c r="AA21" s="5"/>
      <c r="AB21" s="5"/>
      <c r="AC21" s="5"/>
      <c r="AD21" s="5"/>
      <c r="AE21" s="5"/>
      <c r="AF21" s="5"/>
      <c r="AN21" s="5"/>
      <c r="AO21" s="5"/>
      <c r="AP21" s="5"/>
      <c r="AQ21" s="5"/>
      <c r="AR21" s="5"/>
      <c r="AS21" s="5"/>
      <c r="AT21" s="5"/>
      <c r="AU21" s="5"/>
      <c r="AV21" s="5"/>
    </row>
    <row r="22" spans="1:54" ht="13.8" x14ac:dyDescent="0.25">
      <c r="A22" s="353" t="s">
        <v>661</v>
      </c>
      <c r="B22" s="353"/>
      <c r="C22" s="353"/>
      <c r="D22" s="353"/>
      <c r="E22" s="346"/>
      <c r="F22" s="346"/>
      <c r="G22" s="346"/>
      <c r="I22" s="5"/>
      <c r="J22" s="5"/>
      <c r="K22" s="5"/>
      <c r="L22" s="5"/>
      <c r="M22" s="5"/>
      <c r="N22" s="5"/>
      <c r="O22" s="5"/>
      <c r="P22" s="5"/>
      <c r="R22" s="5"/>
      <c r="S22" s="5"/>
      <c r="T22" s="5"/>
      <c r="U22" s="5"/>
      <c r="V22" s="5"/>
      <c r="W22" s="5"/>
      <c r="X22" s="5"/>
      <c r="Y22" s="5"/>
      <c r="Z22" s="5"/>
      <c r="AA22" s="5"/>
      <c r="AB22" s="5"/>
      <c r="AC22" s="5"/>
      <c r="AD22" s="5"/>
      <c r="AE22" s="5"/>
      <c r="AF22" s="5"/>
      <c r="AN22" s="5"/>
      <c r="AO22" s="5"/>
      <c r="AP22" s="5"/>
      <c r="AQ22" s="5"/>
      <c r="AR22" s="5"/>
      <c r="AS22" s="5"/>
      <c r="AT22" s="5"/>
      <c r="AU22" s="5"/>
      <c r="AV22" s="5"/>
    </row>
    <row r="23" spans="1:54" x14ac:dyDescent="0.25">
      <c r="A23" s="354" t="s">
        <v>687</v>
      </c>
      <c r="B23" s="354"/>
      <c r="C23" s="354"/>
      <c r="D23" s="354"/>
      <c r="E23" s="354"/>
      <c r="F23" s="354"/>
      <c r="G23" s="354"/>
      <c r="I23" s="5"/>
      <c r="J23" s="5"/>
      <c r="K23" s="5"/>
      <c r="L23" s="5"/>
      <c r="M23" s="5"/>
      <c r="N23" s="5"/>
      <c r="O23" s="5"/>
      <c r="P23" s="5"/>
      <c r="R23" s="5"/>
      <c r="S23" s="5"/>
      <c r="T23" s="5"/>
      <c r="U23" s="5"/>
      <c r="V23" s="5"/>
      <c r="W23" s="5"/>
      <c r="X23" s="5"/>
      <c r="Y23" s="5"/>
      <c r="Z23" s="5"/>
      <c r="AA23" s="5"/>
      <c r="AB23" s="5"/>
      <c r="AC23" s="5"/>
      <c r="AD23" s="5"/>
      <c r="AE23" s="5"/>
      <c r="AF23" s="5"/>
      <c r="AN23" s="5"/>
      <c r="AO23" s="5"/>
      <c r="AP23" s="5"/>
      <c r="AQ23" s="5"/>
      <c r="AR23" s="5"/>
      <c r="AS23" s="5"/>
      <c r="AT23" s="5"/>
      <c r="AU23" s="5"/>
      <c r="AV23" s="5"/>
    </row>
    <row r="24" spans="1:54" ht="13.8" x14ac:dyDescent="0.25">
      <c r="A24" s="354" t="s">
        <v>662</v>
      </c>
      <c r="B24" s="354"/>
      <c r="C24" s="354"/>
      <c r="D24" s="354"/>
      <c r="E24" s="354"/>
      <c r="F24" s="354"/>
      <c r="G24" s="346"/>
      <c r="I24" s="5"/>
      <c r="J24" s="5"/>
      <c r="K24" s="5"/>
      <c r="L24" s="5"/>
      <c r="M24" s="5"/>
      <c r="N24" s="5"/>
      <c r="O24" s="5"/>
      <c r="P24" s="5"/>
      <c r="R24" s="5"/>
      <c r="S24" s="5"/>
      <c r="T24" s="5"/>
      <c r="U24" s="5"/>
      <c r="V24" s="5"/>
      <c r="W24" s="5"/>
      <c r="X24" s="5"/>
      <c r="Y24" s="5"/>
      <c r="Z24" s="5"/>
      <c r="AA24" s="5"/>
      <c r="AB24" s="5"/>
      <c r="AC24" s="5"/>
      <c r="AD24" s="5"/>
      <c r="AE24" s="5"/>
      <c r="AF24" s="5"/>
      <c r="AN24" s="5"/>
      <c r="AO24" s="5"/>
      <c r="AP24" s="5"/>
      <c r="AQ24" s="5"/>
      <c r="AR24" s="5"/>
      <c r="AS24" s="5"/>
      <c r="AT24" s="5"/>
      <c r="AU24" s="5"/>
      <c r="AV24" s="5"/>
    </row>
    <row r="25" spans="1:54" x14ac:dyDescent="0.25">
      <c r="A25" s="44"/>
    </row>
    <row r="26" spans="1:54" x14ac:dyDescent="0.25">
      <c r="A26" s="25" t="s">
        <v>219</v>
      </c>
    </row>
    <row r="27" spans="1:54" ht="39.6" x14ac:dyDescent="0.25">
      <c r="A27" s="26" t="s">
        <v>238</v>
      </c>
      <c r="B27" s="215" t="s">
        <v>145</v>
      </c>
      <c r="C27" s="216" t="s">
        <v>270</v>
      </c>
      <c r="D27" s="216" t="s">
        <v>146</v>
      </c>
      <c r="E27" s="216" t="s">
        <v>147</v>
      </c>
      <c r="F27" s="216" t="s">
        <v>148</v>
      </c>
      <c r="G27" s="216" t="s">
        <v>149</v>
      </c>
      <c r="H27" s="214" t="s">
        <v>151</v>
      </c>
      <c r="I27" s="192"/>
    </row>
  </sheetData>
  <mergeCells count="3">
    <mergeCell ref="A22:D22"/>
    <mergeCell ref="A23:G23"/>
    <mergeCell ref="A24:F24"/>
  </mergeCells>
  <phoneticPr fontId="12" type="noConversion"/>
  <hyperlinks>
    <hyperlink ref="C27" location="County!A1" display="County Map" xr:uid="{00000000-0004-0000-2400-000000000000}"/>
    <hyperlink ref="D27" location="'Quad%201'!A1" display="Quad 1" xr:uid="{00000000-0004-0000-2400-000001000000}"/>
    <hyperlink ref="E27" location="'Quad%202'!A1" display="Quad 2" xr:uid="{00000000-0004-0000-2400-000002000000}"/>
    <hyperlink ref="F27" location="'Quad%203'!A1" display="Quad 3" xr:uid="{00000000-0004-0000-2400-000003000000}"/>
    <hyperlink ref="G27" location="'Quad%204'!A1" display="Quad 4" xr:uid="{00000000-0004-0000-2400-000004000000}"/>
  </hyperlinks>
  <pageMargins left="0.7" right="0.7" top="0.75" bottom="0.75" header="0.3" footer="0.3"/>
  <headerFooter>
    <oddHeader xml:space="preserve">&amp;LSteuben County Lakes Council&amp;RPrinted &amp;D
</oddHead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Z23"/>
  <sheetViews>
    <sheetView topLeftCell="AQ1" zoomScale="125" workbookViewId="0">
      <selection activeCell="AU7" sqref="AU7"/>
    </sheetView>
  </sheetViews>
  <sheetFormatPr defaultColWidth="8.6640625" defaultRowHeight="13.2" x14ac:dyDescent="0.25"/>
  <cols>
    <col min="1" max="1" width="30.6640625" customWidth="1"/>
    <col min="2" max="6" width="12" customWidth="1"/>
    <col min="7" max="9" width="12" style="6" customWidth="1"/>
    <col min="10" max="15" width="12" customWidth="1"/>
    <col min="16" max="19" width="12" style="5" customWidth="1"/>
    <col min="20" max="27" width="12" customWidth="1"/>
    <col min="28" max="28" width="11.6640625" customWidth="1"/>
    <col min="29" max="30" width="12" customWidth="1"/>
    <col min="31" max="31" width="12.88671875" customWidth="1"/>
    <col min="32" max="32" width="13" customWidth="1"/>
    <col min="33" max="35" width="12" style="70" customWidth="1"/>
    <col min="36" max="38" width="12" style="5" customWidth="1"/>
    <col min="39" max="46" width="12" customWidth="1"/>
  </cols>
  <sheetData>
    <row r="1" spans="1:52" ht="17.399999999999999" x14ac:dyDescent="0.3">
      <c r="A1" s="52" t="s">
        <v>51</v>
      </c>
      <c r="B1" s="52"/>
      <c r="C1" s="52"/>
      <c r="D1" s="1"/>
      <c r="E1" s="1"/>
      <c r="F1" s="1"/>
    </row>
    <row r="2" spans="1:52" s="70" customFormat="1" x14ac:dyDescent="0.25">
      <c r="A2" s="89" t="s">
        <v>309</v>
      </c>
      <c r="B2" s="107">
        <v>39659</v>
      </c>
      <c r="C2" s="107">
        <v>39725</v>
      </c>
      <c r="D2" s="107">
        <v>39963</v>
      </c>
      <c r="E2" s="107">
        <v>40022</v>
      </c>
      <c r="F2" s="107">
        <v>40051</v>
      </c>
      <c r="G2" s="92">
        <v>40319</v>
      </c>
      <c r="H2" s="92">
        <v>40380</v>
      </c>
      <c r="I2" s="92">
        <v>40408</v>
      </c>
      <c r="J2" s="91">
        <v>40686</v>
      </c>
      <c r="K2" s="91">
        <v>40742</v>
      </c>
      <c r="L2" s="91">
        <v>40770</v>
      </c>
      <c r="M2" s="91">
        <v>41040</v>
      </c>
      <c r="N2" s="91">
        <v>41113</v>
      </c>
      <c r="O2" s="91">
        <v>41137</v>
      </c>
      <c r="P2" s="91">
        <v>41449</v>
      </c>
      <c r="Q2" s="91">
        <v>41484</v>
      </c>
      <c r="R2" s="91">
        <v>41507</v>
      </c>
      <c r="S2" s="91">
        <v>41534</v>
      </c>
      <c r="T2" s="91">
        <v>41662</v>
      </c>
      <c r="U2" s="91">
        <v>41696</v>
      </c>
      <c r="V2" s="91">
        <v>41718</v>
      </c>
      <c r="W2" s="91">
        <v>41751</v>
      </c>
      <c r="X2" s="91">
        <v>41787</v>
      </c>
      <c r="Y2" s="91">
        <v>41816</v>
      </c>
      <c r="Z2" s="91">
        <v>42244</v>
      </c>
      <c r="AA2" s="91">
        <v>42885</v>
      </c>
      <c r="AB2" s="91">
        <v>42922</v>
      </c>
      <c r="AC2" s="91">
        <v>42972</v>
      </c>
      <c r="AD2" s="91">
        <v>43250</v>
      </c>
      <c r="AE2" s="91">
        <v>43307</v>
      </c>
      <c r="AF2" s="91">
        <v>43336</v>
      </c>
      <c r="AG2" s="306">
        <v>43594</v>
      </c>
      <c r="AH2" s="308">
        <v>43677</v>
      </c>
      <c r="AI2" s="308">
        <v>43704</v>
      </c>
      <c r="AJ2" s="91">
        <v>43979</v>
      </c>
      <c r="AK2" s="91">
        <v>44013</v>
      </c>
      <c r="AL2" s="91">
        <v>44069</v>
      </c>
      <c r="AM2" s="91">
        <v>44341</v>
      </c>
      <c r="AN2" s="91">
        <v>44397</v>
      </c>
      <c r="AO2" s="91">
        <v>44432</v>
      </c>
      <c r="AP2" s="308">
        <v>44700</v>
      </c>
      <c r="AQ2" s="308">
        <v>44764</v>
      </c>
      <c r="AR2" s="308">
        <v>44775</v>
      </c>
      <c r="AS2" s="91">
        <v>45076</v>
      </c>
      <c r="AT2" s="91" t="s">
        <v>13</v>
      </c>
      <c r="AU2" s="91"/>
      <c r="AV2" s="91"/>
      <c r="AW2" s="91"/>
      <c r="AX2" s="91"/>
      <c r="AY2" s="91"/>
      <c r="AZ2" s="91"/>
    </row>
    <row r="3" spans="1:52" x14ac:dyDescent="0.25">
      <c r="A3" s="93" t="s">
        <v>181</v>
      </c>
      <c r="B3" s="94">
        <v>284</v>
      </c>
      <c r="C3" s="93">
        <v>176</v>
      </c>
      <c r="D3" s="94">
        <v>428</v>
      </c>
      <c r="E3" s="94">
        <v>294</v>
      </c>
      <c r="F3" s="94">
        <v>348</v>
      </c>
      <c r="G3" s="108">
        <v>270</v>
      </c>
      <c r="H3" s="95">
        <v>84</v>
      </c>
      <c r="I3" s="95">
        <v>222</v>
      </c>
      <c r="J3" s="77">
        <v>204</v>
      </c>
      <c r="K3" s="96">
        <v>320</v>
      </c>
      <c r="L3" s="77">
        <v>10</v>
      </c>
      <c r="M3" s="77">
        <v>48.8</v>
      </c>
      <c r="N3" s="77" t="s">
        <v>433</v>
      </c>
      <c r="O3" s="77">
        <v>200</v>
      </c>
      <c r="P3" s="77">
        <v>100</v>
      </c>
      <c r="Q3" s="77">
        <v>100</v>
      </c>
      <c r="R3" s="77">
        <v>200</v>
      </c>
      <c r="S3" s="96">
        <v>300</v>
      </c>
      <c r="T3" s="77" t="s">
        <v>223</v>
      </c>
      <c r="U3" s="77" t="s">
        <v>223</v>
      </c>
      <c r="V3" s="77">
        <v>200</v>
      </c>
      <c r="W3" s="77">
        <v>100</v>
      </c>
      <c r="X3" s="77">
        <v>0</v>
      </c>
      <c r="Y3" s="77">
        <v>0</v>
      </c>
      <c r="Z3" s="77">
        <v>120</v>
      </c>
      <c r="AA3" s="77">
        <v>41</v>
      </c>
      <c r="AB3" s="120">
        <v>348.5</v>
      </c>
      <c r="AC3" s="120">
        <v>235.5</v>
      </c>
      <c r="AD3" s="77">
        <v>86</v>
      </c>
      <c r="AE3" s="120">
        <v>1119.9000000000001</v>
      </c>
      <c r="AF3" s="120">
        <v>308.5</v>
      </c>
      <c r="AG3" s="138">
        <v>195.6</v>
      </c>
      <c r="AH3" s="218">
        <v>261.3</v>
      </c>
      <c r="AI3" s="218">
        <v>1046.2</v>
      </c>
      <c r="AJ3" s="120">
        <v>275.5</v>
      </c>
      <c r="AK3" s="77">
        <v>218.7</v>
      </c>
      <c r="AL3" s="120">
        <v>613.1</v>
      </c>
      <c r="AM3" s="218">
        <v>488.4</v>
      </c>
      <c r="AN3" s="218">
        <v>920.8</v>
      </c>
      <c r="AO3" s="138">
        <v>207.3</v>
      </c>
      <c r="AP3" s="138">
        <v>41</v>
      </c>
      <c r="AQ3" s="218">
        <v>1046.2</v>
      </c>
      <c r="AR3" s="195">
        <v>547.5</v>
      </c>
      <c r="AS3" s="138">
        <v>122.2</v>
      </c>
      <c r="AT3" s="77" t="s">
        <v>433</v>
      </c>
      <c r="AU3" s="77"/>
      <c r="AV3" s="77"/>
      <c r="AW3" s="77"/>
      <c r="AX3" s="77"/>
      <c r="AY3" s="77"/>
      <c r="AZ3" s="77"/>
    </row>
    <row r="4" spans="1:52" x14ac:dyDescent="0.25">
      <c r="A4" s="98" t="s">
        <v>192</v>
      </c>
      <c r="B4" s="93"/>
      <c r="C4" s="107">
        <v>39729</v>
      </c>
      <c r="D4" s="107">
        <v>39961</v>
      </c>
      <c r="E4" s="110"/>
      <c r="F4" s="110"/>
      <c r="G4" s="111"/>
      <c r="H4" s="95"/>
      <c r="I4" s="95"/>
      <c r="J4" s="77"/>
      <c r="K4" s="77"/>
      <c r="L4" s="77"/>
      <c r="M4" s="77"/>
      <c r="N4" s="77"/>
      <c r="O4" s="77"/>
      <c r="P4" s="77"/>
      <c r="Q4" s="77"/>
      <c r="R4" s="77"/>
      <c r="S4" s="77"/>
      <c r="T4" s="77"/>
      <c r="U4" s="77"/>
      <c r="V4" s="77"/>
      <c r="W4" s="77"/>
      <c r="X4" s="77"/>
      <c r="Y4" s="77"/>
      <c r="Z4" s="77"/>
      <c r="AA4" s="77"/>
      <c r="AB4" s="77"/>
      <c r="AC4" s="77"/>
      <c r="AD4" s="77"/>
      <c r="AE4" s="77"/>
      <c r="AF4" s="77"/>
      <c r="AG4" s="138"/>
      <c r="AH4" s="138"/>
      <c r="AI4" s="138"/>
      <c r="AJ4" s="77"/>
      <c r="AK4" s="77"/>
      <c r="AL4" s="77"/>
      <c r="AM4" s="138"/>
      <c r="AN4" s="138"/>
      <c r="AO4" s="138"/>
      <c r="AP4" s="138"/>
      <c r="AQ4" s="138"/>
      <c r="AR4" s="280"/>
      <c r="AS4" s="138"/>
      <c r="AT4" s="138"/>
      <c r="AU4" s="77"/>
      <c r="AV4" s="77"/>
      <c r="AW4" s="77"/>
      <c r="AX4" s="77"/>
      <c r="AY4" s="77"/>
      <c r="AZ4" s="77"/>
    </row>
    <row r="5" spans="1:52" x14ac:dyDescent="0.25">
      <c r="A5" s="93" t="s">
        <v>359</v>
      </c>
      <c r="B5" s="93">
        <v>0.01</v>
      </c>
      <c r="C5" s="93" t="s">
        <v>406</v>
      </c>
      <c r="D5" s="93" t="s">
        <v>406</v>
      </c>
      <c r="E5" s="93">
        <v>0.01</v>
      </c>
      <c r="F5" s="93" t="s">
        <v>406</v>
      </c>
      <c r="G5" s="111">
        <v>0.02</v>
      </c>
      <c r="H5" s="95">
        <v>0.02</v>
      </c>
      <c r="I5" s="95">
        <v>0.02</v>
      </c>
      <c r="J5" s="77" t="s">
        <v>412</v>
      </c>
      <c r="K5" s="77">
        <v>0.04</v>
      </c>
      <c r="L5" s="77">
        <v>0.03</v>
      </c>
      <c r="M5" s="77">
        <v>0.04</v>
      </c>
      <c r="N5" s="77" t="s">
        <v>433</v>
      </c>
      <c r="O5" s="96">
        <v>9.6000000000000002E-2</v>
      </c>
      <c r="P5" s="96">
        <v>0.5</v>
      </c>
      <c r="Q5" s="96">
        <v>0.24</v>
      </c>
      <c r="R5" s="96">
        <v>0.53</v>
      </c>
      <c r="S5" s="96">
        <v>0.28000000000000003</v>
      </c>
      <c r="T5" s="77" t="s">
        <v>433</v>
      </c>
      <c r="U5" s="77" t="s">
        <v>433</v>
      </c>
      <c r="V5" s="120">
        <v>0.08</v>
      </c>
      <c r="W5" s="120">
        <v>0.13</v>
      </c>
      <c r="X5" s="120">
        <v>0.17</v>
      </c>
      <c r="Y5" s="120">
        <v>0.27</v>
      </c>
      <c r="Z5" s="77" t="s">
        <v>413</v>
      </c>
      <c r="AA5" s="77" t="s">
        <v>467</v>
      </c>
      <c r="AB5" s="77">
        <v>2.7E-2</v>
      </c>
      <c r="AC5" s="77">
        <v>0.02</v>
      </c>
      <c r="AD5" s="77">
        <v>3.3000000000000002E-2</v>
      </c>
      <c r="AE5" s="77">
        <v>2.5000000000000001E-2</v>
      </c>
      <c r="AF5" s="77">
        <v>3.1E-2</v>
      </c>
      <c r="AG5" s="138">
        <v>2.7E-2</v>
      </c>
      <c r="AH5" s="138">
        <v>2.9000000000000001E-2</v>
      </c>
      <c r="AI5" s="138">
        <v>4.5999999999999999E-2</v>
      </c>
      <c r="AJ5" s="77">
        <v>2.5000000000000001E-2</v>
      </c>
      <c r="AK5" s="77">
        <v>6.2E-2</v>
      </c>
      <c r="AL5" s="77">
        <v>3.9E-2</v>
      </c>
      <c r="AM5" s="138">
        <v>1.9E-2</v>
      </c>
      <c r="AN5" s="138" t="s">
        <v>554</v>
      </c>
      <c r="AO5" s="138">
        <v>1.0999999999999999E-2</v>
      </c>
      <c r="AP5" s="138">
        <v>1.7000000000000001E-2</v>
      </c>
      <c r="AQ5" s="138">
        <v>1.4E-2</v>
      </c>
      <c r="AR5" s="280">
        <v>2.3E-2</v>
      </c>
      <c r="AS5" s="138" t="s">
        <v>72</v>
      </c>
      <c r="AT5" s="77" t="s">
        <v>433</v>
      </c>
      <c r="AU5" s="77"/>
      <c r="AV5" s="77"/>
      <c r="AW5" s="77"/>
      <c r="AX5" s="77"/>
      <c r="AY5" s="77"/>
      <c r="AZ5" s="77"/>
    </row>
    <row r="6" spans="1:52" x14ac:dyDescent="0.25">
      <c r="A6" s="93" t="s">
        <v>360</v>
      </c>
      <c r="B6" s="93">
        <v>3</v>
      </c>
      <c r="C6" s="93">
        <v>4</v>
      </c>
      <c r="D6" s="93">
        <v>5</v>
      </c>
      <c r="E6" s="93">
        <v>8</v>
      </c>
      <c r="F6" s="93" t="s">
        <v>406</v>
      </c>
      <c r="G6" s="95">
        <v>10</v>
      </c>
      <c r="H6" s="95">
        <v>3</v>
      </c>
      <c r="I6" s="95">
        <v>4</v>
      </c>
      <c r="J6" s="77" t="s">
        <v>649</v>
      </c>
      <c r="K6" s="77">
        <v>7</v>
      </c>
      <c r="L6" s="77">
        <v>9</v>
      </c>
      <c r="M6" s="77" t="s">
        <v>441</v>
      </c>
      <c r="N6" s="77" t="s">
        <v>433</v>
      </c>
      <c r="O6" s="77">
        <v>2.58</v>
      </c>
      <c r="P6" s="77">
        <v>3</v>
      </c>
      <c r="Q6" s="77">
        <v>4</v>
      </c>
      <c r="R6" s="77">
        <v>5</v>
      </c>
      <c r="S6" s="77">
        <v>3</v>
      </c>
      <c r="T6" s="77" t="s">
        <v>433</v>
      </c>
      <c r="U6" s="77" t="s">
        <v>433</v>
      </c>
      <c r="V6" s="77">
        <v>0</v>
      </c>
      <c r="W6" s="77">
        <v>5</v>
      </c>
      <c r="X6" s="77">
        <v>3</v>
      </c>
      <c r="Y6" s="77">
        <v>5</v>
      </c>
      <c r="Z6" s="77" t="s">
        <v>297</v>
      </c>
      <c r="AA6" s="77">
        <v>1.2</v>
      </c>
      <c r="AB6" s="77" t="s">
        <v>444</v>
      </c>
      <c r="AC6" s="77" t="s">
        <v>644</v>
      </c>
      <c r="AD6" s="77">
        <v>2.5</v>
      </c>
      <c r="AE6" s="77">
        <v>0</v>
      </c>
      <c r="AF6" s="77">
        <v>2.2000000000000002</v>
      </c>
      <c r="AG6" s="138">
        <v>1.4</v>
      </c>
      <c r="AH6" s="138">
        <v>1.1000000000000001</v>
      </c>
      <c r="AI6" s="138">
        <v>1.2</v>
      </c>
      <c r="AJ6" s="77">
        <v>1</v>
      </c>
      <c r="AK6" s="77" t="s">
        <v>496</v>
      </c>
      <c r="AL6" s="77">
        <v>1.5</v>
      </c>
      <c r="AM6" s="319">
        <v>1</v>
      </c>
      <c r="AN6" s="319">
        <v>1.7</v>
      </c>
      <c r="AO6" s="319">
        <v>1.2</v>
      </c>
      <c r="AP6" s="319">
        <v>1.2</v>
      </c>
      <c r="AQ6" s="319">
        <v>2.4</v>
      </c>
      <c r="AR6" s="280">
        <v>2.6</v>
      </c>
      <c r="AS6" s="319">
        <v>12.3</v>
      </c>
      <c r="AT6" s="77" t="s">
        <v>433</v>
      </c>
      <c r="AU6" s="77"/>
      <c r="AV6" s="77"/>
      <c r="AW6" s="77"/>
      <c r="AX6" s="77"/>
      <c r="AY6" s="77"/>
      <c r="AZ6" s="77"/>
    </row>
    <row r="7" spans="1:52" x14ac:dyDescent="0.25">
      <c r="A7" s="44"/>
      <c r="B7" s="44"/>
      <c r="C7" s="44"/>
      <c r="D7" s="44"/>
      <c r="E7" s="44"/>
      <c r="F7" s="44"/>
      <c r="J7" s="5"/>
      <c r="K7" s="5"/>
      <c r="L7" s="5"/>
      <c r="M7" s="5"/>
      <c r="N7" s="5"/>
      <c r="O7" s="5"/>
      <c r="T7" s="5"/>
      <c r="U7" s="5"/>
      <c r="V7" s="5"/>
      <c r="W7" s="5"/>
      <c r="X7" s="5"/>
      <c r="Y7" s="5"/>
      <c r="Z7" s="5"/>
      <c r="AA7" s="5"/>
      <c r="AB7" s="5"/>
      <c r="AC7" s="5"/>
      <c r="AD7" s="5"/>
      <c r="AE7" s="5"/>
      <c r="AF7" s="5"/>
      <c r="AG7" s="84"/>
      <c r="AH7" s="84"/>
      <c r="AI7" s="84"/>
      <c r="AM7" s="138"/>
      <c r="AN7" s="138"/>
      <c r="AO7" s="138"/>
      <c r="AP7" s="138"/>
      <c r="AQ7" s="138"/>
      <c r="AR7" s="5"/>
      <c r="AS7" s="138"/>
      <c r="AT7" s="138"/>
      <c r="AU7" s="5"/>
      <c r="AV7" s="5"/>
      <c r="AW7" s="5"/>
      <c r="AX7" s="5"/>
      <c r="AY7" s="5"/>
      <c r="AZ7" s="5"/>
    </row>
    <row r="8" spans="1:52" x14ac:dyDescent="0.25">
      <c r="A8" s="93" t="s">
        <v>361</v>
      </c>
      <c r="B8" s="231">
        <v>2.91</v>
      </c>
      <c r="C8" s="112">
        <v>8.85</v>
      </c>
      <c r="D8" s="112">
        <v>8.81</v>
      </c>
      <c r="E8" s="112">
        <v>6.98</v>
      </c>
      <c r="F8" s="112">
        <v>5</v>
      </c>
      <c r="G8" s="102">
        <v>5.85</v>
      </c>
      <c r="H8" s="102">
        <v>4.1399999999999997</v>
      </c>
      <c r="I8" s="123">
        <v>3.38</v>
      </c>
      <c r="J8" s="77">
        <v>5.69</v>
      </c>
      <c r="K8" s="77">
        <v>2.94</v>
      </c>
      <c r="L8" s="77">
        <v>5.07</v>
      </c>
      <c r="M8" s="77">
        <v>8.2799999999999994</v>
      </c>
      <c r="N8" s="77" t="s">
        <v>433</v>
      </c>
      <c r="O8" s="77">
        <v>3.67</v>
      </c>
      <c r="P8" s="77">
        <v>3.03</v>
      </c>
      <c r="Q8" s="77">
        <v>3.55</v>
      </c>
      <c r="R8" s="77">
        <v>3.15</v>
      </c>
      <c r="S8" s="77">
        <v>4.34</v>
      </c>
      <c r="T8" s="77" t="s">
        <v>433</v>
      </c>
      <c r="U8" s="77" t="s">
        <v>433</v>
      </c>
      <c r="V8" s="77">
        <v>10.56</v>
      </c>
      <c r="W8" s="77">
        <v>7.36</v>
      </c>
      <c r="X8" s="77">
        <v>6.43</v>
      </c>
      <c r="Y8" s="77">
        <v>5.41</v>
      </c>
      <c r="Z8" s="77">
        <v>4.75</v>
      </c>
      <c r="AA8" s="77"/>
      <c r="AB8" s="77" t="s">
        <v>84</v>
      </c>
      <c r="AC8" s="77">
        <v>5.37</v>
      </c>
      <c r="AD8" s="77">
        <v>6.15</v>
      </c>
      <c r="AE8" s="77">
        <v>4.42</v>
      </c>
      <c r="AF8" s="77">
        <v>4.8499999999999996</v>
      </c>
      <c r="AG8" s="138">
        <v>9.9499999999999993</v>
      </c>
      <c r="AH8" s="138">
        <v>3.47</v>
      </c>
      <c r="AI8" s="138">
        <v>5.3</v>
      </c>
      <c r="AJ8" s="77">
        <v>4.8</v>
      </c>
      <c r="AK8" s="77">
        <v>5.3</v>
      </c>
      <c r="AL8" s="77">
        <v>4</v>
      </c>
      <c r="AM8" s="84">
        <v>4.4000000000000004</v>
      </c>
      <c r="AN8" s="84">
        <v>5.8</v>
      </c>
      <c r="AO8" s="84">
        <v>5.6</v>
      </c>
      <c r="AP8" s="84">
        <v>8.3000000000000007</v>
      </c>
      <c r="AQ8" s="84">
        <v>4.9000000000000004</v>
      </c>
      <c r="AR8" s="140">
        <v>5.3</v>
      </c>
      <c r="AS8" s="84">
        <v>5.9</v>
      </c>
      <c r="AT8" s="77" t="s">
        <v>433</v>
      </c>
      <c r="AU8" s="77"/>
      <c r="AV8" s="77"/>
      <c r="AW8" s="77"/>
      <c r="AX8" s="77"/>
      <c r="AY8" s="77"/>
      <c r="AZ8" s="77"/>
    </row>
    <row r="9" spans="1:52" x14ac:dyDescent="0.25">
      <c r="A9" s="93" t="s">
        <v>362</v>
      </c>
      <c r="B9" s="112">
        <v>7.23</v>
      </c>
      <c r="C9" s="112">
        <v>7.57</v>
      </c>
      <c r="D9" s="112">
        <v>7.8</v>
      </c>
      <c r="E9" s="112">
        <v>7.51</v>
      </c>
      <c r="F9" s="112">
        <v>7</v>
      </c>
      <c r="G9" s="102">
        <v>7.36</v>
      </c>
      <c r="H9" s="102">
        <v>7.33</v>
      </c>
      <c r="I9" s="102">
        <v>7.5</v>
      </c>
      <c r="J9" s="77">
        <v>7.46</v>
      </c>
      <c r="K9" s="77">
        <v>6.83</v>
      </c>
      <c r="L9" s="77">
        <v>7.88</v>
      </c>
      <c r="M9" s="77">
        <v>7.76</v>
      </c>
      <c r="N9" s="77" t="s">
        <v>433</v>
      </c>
      <c r="O9" s="77">
        <v>7.4</v>
      </c>
      <c r="P9" s="77">
        <v>7.51</v>
      </c>
      <c r="Q9" s="77">
        <v>7.57</v>
      </c>
      <c r="R9" s="77">
        <v>7.75</v>
      </c>
      <c r="S9" s="77">
        <v>7.94</v>
      </c>
      <c r="T9" s="77" t="s">
        <v>433</v>
      </c>
      <c r="U9" s="77" t="s">
        <v>433</v>
      </c>
      <c r="V9" s="77">
        <v>7.86</v>
      </c>
      <c r="W9" s="77">
        <v>8.1300000000000008</v>
      </c>
      <c r="X9" s="77">
        <v>7.85</v>
      </c>
      <c r="Y9" s="77">
        <v>7.69</v>
      </c>
      <c r="Z9" s="77">
        <v>7.62</v>
      </c>
      <c r="AA9" s="77">
        <v>7.6</v>
      </c>
      <c r="AB9" s="77">
        <v>7.44</v>
      </c>
      <c r="AC9" s="77">
        <v>7.38</v>
      </c>
      <c r="AD9" s="77">
        <v>7.69</v>
      </c>
      <c r="AE9" s="77">
        <v>7.59</v>
      </c>
      <c r="AF9" s="77">
        <v>7.45</v>
      </c>
      <c r="AG9" s="138">
        <v>7.91</v>
      </c>
      <c r="AH9" s="138">
        <v>7.26</v>
      </c>
      <c r="AI9" s="138">
        <v>7.4</v>
      </c>
      <c r="AJ9" s="77">
        <v>7.64</v>
      </c>
      <c r="AK9" s="77">
        <v>7.65</v>
      </c>
      <c r="AL9" s="77">
        <v>7.45</v>
      </c>
      <c r="AM9" s="138">
        <v>7.43</v>
      </c>
      <c r="AN9" s="138">
        <v>7.44</v>
      </c>
      <c r="AO9" s="138">
        <v>7.44</v>
      </c>
      <c r="AP9" s="138">
        <v>7.8</v>
      </c>
      <c r="AQ9" s="138">
        <v>7.52</v>
      </c>
      <c r="AR9" s="140">
        <v>7.78</v>
      </c>
      <c r="AS9" s="138">
        <v>7.48</v>
      </c>
      <c r="AT9" s="77" t="s">
        <v>433</v>
      </c>
      <c r="AU9" s="77"/>
      <c r="AV9" s="77"/>
      <c r="AW9" s="77"/>
      <c r="AX9" s="77"/>
      <c r="AY9" s="77"/>
      <c r="AZ9" s="77"/>
    </row>
    <row r="10" spans="1:52" x14ac:dyDescent="0.25">
      <c r="A10" s="93" t="s">
        <v>679</v>
      </c>
      <c r="B10" s="113">
        <v>26.3</v>
      </c>
      <c r="C10" s="113">
        <v>16</v>
      </c>
      <c r="D10" s="113">
        <v>19.3</v>
      </c>
      <c r="E10" s="113">
        <v>26.2</v>
      </c>
      <c r="F10" s="113">
        <v>22.4</v>
      </c>
      <c r="G10" s="114">
        <v>18.399999999999999</v>
      </c>
      <c r="H10" s="114">
        <v>28.7</v>
      </c>
      <c r="I10" s="114">
        <v>22</v>
      </c>
      <c r="J10" s="77">
        <v>20</v>
      </c>
      <c r="K10" s="77">
        <v>28.2</v>
      </c>
      <c r="L10" s="77">
        <v>22.1</v>
      </c>
      <c r="M10" s="77">
        <v>23</v>
      </c>
      <c r="N10" s="77" t="s">
        <v>433</v>
      </c>
      <c r="O10" s="77">
        <v>21.4</v>
      </c>
      <c r="P10" s="77">
        <v>22.6</v>
      </c>
      <c r="Q10" s="77">
        <v>17.7</v>
      </c>
      <c r="R10" s="77">
        <v>21.9</v>
      </c>
      <c r="S10" s="77">
        <v>12.1</v>
      </c>
      <c r="T10" s="77" t="s">
        <v>433</v>
      </c>
      <c r="U10" s="77" t="s">
        <v>433</v>
      </c>
      <c r="V10" s="77">
        <v>3.2</v>
      </c>
      <c r="W10" s="77">
        <v>13.7</v>
      </c>
      <c r="X10" s="77">
        <v>24.9</v>
      </c>
      <c r="Y10" s="77">
        <v>24.4</v>
      </c>
      <c r="Z10" s="77">
        <v>21</v>
      </c>
      <c r="AA10" s="77">
        <v>20.8</v>
      </c>
      <c r="AB10" s="77">
        <v>24.2</v>
      </c>
      <c r="AC10" s="77">
        <v>19.399999999999999</v>
      </c>
      <c r="AD10" s="77">
        <v>27.8</v>
      </c>
      <c r="AE10" s="77">
        <v>24.3</v>
      </c>
      <c r="AF10" s="77">
        <v>20.100000000000001</v>
      </c>
      <c r="AG10" s="138">
        <v>61.4</v>
      </c>
      <c r="AH10" s="138">
        <v>71.8</v>
      </c>
      <c r="AI10" s="138">
        <v>73.099999999999994</v>
      </c>
      <c r="AJ10" s="77">
        <v>73.599999999999994</v>
      </c>
      <c r="AK10" s="77">
        <v>83.2</v>
      </c>
      <c r="AL10" s="77">
        <v>75.099999999999994</v>
      </c>
      <c r="AM10" s="138">
        <v>74.2</v>
      </c>
      <c r="AN10" s="138">
        <v>75.5</v>
      </c>
      <c r="AO10" s="138">
        <v>84.1</v>
      </c>
      <c r="AP10" s="138">
        <v>67.099999999999994</v>
      </c>
      <c r="AQ10" s="138">
        <v>80.900000000000006</v>
      </c>
      <c r="AR10" s="140">
        <v>76.400000000000006</v>
      </c>
      <c r="AS10" s="138">
        <v>72.8</v>
      </c>
      <c r="AT10" s="77" t="s">
        <v>433</v>
      </c>
      <c r="AU10" s="77"/>
      <c r="AV10" s="77"/>
      <c r="AW10" s="77"/>
      <c r="AX10" s="77"/>
      <c r="AY10" s="77"/>
      <c r="AZ10" s="77"/>
    </row>
    <row r="11" spans="1:52" x14ac:dyDescent="0.25">
      <c r="A11" s="93" t="s">
        <v>344</v>
      </c>
      <c r="B11" s="93">
        <v>399.5</v>
      </c>
      <c r="C11" s="93">
        <v>388</v>
      </c>
      <c r="D11" s="93">
        <v>354.2</v>
      </c>
      <c r="E11" s="93">
        <v>404.3</v>
      </c>
      <c r="F11" s="93">
        <v>387.2</v>
      </c>
      <c r="G11" s="95">
        <v>399.1</v>
      </c>
      <c r="H11" s="95">
        <v>427.9</v>
      </c>
      <c r="I11" s="95">
        <v>364.2</v>
      </c>
      <c r="J11" s="77">
        <v>444.5</v>
      </c>
      <c r="K11" s="77">
        <v>464</v>
      </c>
      <c r="L11" s="77">
        <v>387.7</v>
      </c>
      <c r="M11" s="77">
        <v>426.9</v>
      </c>
      <c r="N11" s="77" t="s">
        <v>433</v>
      </c>
      <c r="O11" s="77">
        <v>753</v>
      </c>
      <c r="P11" s="77" t="s">
        <v>246</v>
      </c>
      <c r="Q11" s="77" t="s">
        <v>246</v>
      </c>
      <c r="R11" s="77" t="s">
        <v>246</v>
      </c>
      <c r="S11" s="77" t="s">
        <v>246</v>
      </c>
      <c r="T11" s="77" t="s">
        <v>433</v>
      </c>
      <c r="U11" s="77" t="s">
        <v>433</v>
      </c>
      <c r="V11" s="77" t="s">
        <v>433</v>
      </c>
      <c r="W11" s="77" t="s">
        <v>433</v>
      </c>
      <c r="X11" s="77" t="s">
        <v>433</v>
      </c>
      <c r="Y11" s="77" t="s">
        <v>433</v>
      </c>
      <c r="Z11" s="77">
        <v>393.4</v>
      </c>
      <c r="AA11" s="77">
        <v>411.2</v>
      </c>
      <c r="AB11" s="77">
        <v>391.5</v>
      </c>
      <c r="AC11" s="77">
        <v>391</v>
      </c>
      <c r="AD11" s="77">
        <v>426</v>
      </c>
      <c r="AE11" s="77">
        <v>395</v>
      </c>
      <c r="AF11" s="77">
        <v>372</v>
      </c>
      <c r="AG11" s="138">
        <v>429</v>
      </c>
      <c r="AH11" s="138">
        <v>346</v>
      </c>
      <c r="AI11" s="138">
        <v>354</v>
      </c>
      <c r="AJ11" s="77">
        <v>378</v>
      </c>
      <c r="AK11" s="77">
        <v>357</v>
      </c>
      <c r="AL11" s="77">
        <v>363</v>
      </c>
      <c r="AM11" s="138">
        <v>439</v>
      </c>
      <c r="AN11" s="138">
        <v>323</v>
      </c>
      <c r="AO11" s="138">
        <v>317</v>
      </c>
      <c r="AP11" s="138">
        <v>392</v>
      </c>
      <c r="AQ11" s="138">
        <v>307</v>
      </c>
      <c r="AR11" s="140">
        <v>316</v>
      </c>
      <c r="AS11" s="138">
        <v>358</v>
      </c>
      <c r="AT11" s="77" t="s">
        <v>433</v>
      </c>
      <c r="AU11" s="77"/>
      <c r="AV11" s="77"/>
      <c r="AW11" s="77"/>
      <c r="AX11" s="77"/>
      <c r="AY11" s="77"/>
      <c r="AZ11" s="77"/>
    </row>
    <row r="12" spans="1:52" x14ac:dyDescent="0.25">
      <c r="A12" s="93" t="s">
        <v>345</v>
      </c>
      <c r="B12" s="93"/>
      <c r="C12" s="93"/>
      <c r="D12" s="93"/>
      <c r="E12" s="93"/>
      <c r="F12" s="93"/>
      <c r="G12" s="95" t="s">
        <v>215</v>
      </c>
      <c r="H12" s="95">
        <v>0.16</v>
      </c>
      <c r="I12" s="95"/>
      <c r="J12" s="77"/>
      <c r="K12" s="77"/>
      <c r="L12" s="77"/>
      <c r="M12" s="77"/>
      <c r="N12" s="77"/>
      <c r="O12" s="77"/>
      <c r="P12" s="77"/>
      <c r="Q12" s="77"/>
      <c r="R12" s="77"/>
      <c r="S12" s="77"/>
      <c r="T12" s="77"/>
      <c r="U12" s="77"/>
      <c r="V12" s="77"/>
      <c r="W12" s="77"/>
      <c r="X12" s="77"/>
      <c r="Y12" s="77"/>
      <c r="Z12" s="77"/>
      <c r="AA12" s="77"/>
      <c r="AB12" s="77"/>
      <c r="AC12" s="77"/>
      <c r="AD12" s="77"/>
      <c r="AE12" s="77"/>
      <c r="AF12" s="77"/>
      <c r="AG12" s="138"/>
      <c r="AH12" s="138" t="s">
        <v>601</v>
      </c>
      <c r="AI12" s="138" t="s">
        <v>472</v>
      </c>
      <c r="AJ12" s="77"/>
      <c r="AK12" s="77"/>
      <c r="AL12" s="77"/>
      <c r="AM12" s="138"/>
      <c r="AN12" s="138"/>
      <c r="AO12" s="138" t="s">
        <v>550</v>
      </c>
      <c r="AP12" s="138"/>
      <c r="AQ12" s="138"/>
      <c r="AR12" s="140"/>
      <c r="AS12" s="138"/>
      <c r="AT12" s="138"/>
      <c r="AU12" s="77"/>
      <c r="AV12" s="77"/>
      <c r="AW12" s="77"/>
      <c r="AX12" s="77"/>
      <c r="AY12" s="77"/>
      <c r="AZ12" s="77"/>
    </row>
    <row r="13" spans="1:52" x14ac:dyDescent="0.25">
      <c r="A13" s="93"/>
      <c r="B13" s="93"/>
      <c r="C13" s="93"/>
      <c r="D13" s="93"/>
      <c r="E13" s="93"/>
      <c r="F13" s="93"/>
      <c r="G13" s="95"/>
      <c r="H13" s="95"/>
      <c r="I13" s="95"/>
      <c r="J13" s="77"/>
      <c r="K13" s="77"/>
      <c r="L13" s="77"/>
      <c r="M13" s="77"/>
      <c r="N13" s="77"/>
      <c r="O13" s="77"/>
      <c r="P13" s="77"/>
      <c r="Q13" s="77"/>
      <c r="R13" s="77"/>
      <c r="S13" s="77"/>
      <c r="T13" s="77"/>
      <c r="U13" s="77"/>
      <c r="V13" s="77"/>
      <c r="W13" s="77"/>
      <c r="X13" s="77"/>
      <c r="Y13" s="77"/>
      <c r="Z13" s="77"/>
      <c r="AA13" s="77"/>
      <c r="AB13" s="77"/>
      <c r="AC13" s="77"/>
      <c r="AD13" s="77"/>
      <c r="AE13" s="77"/>
      <c r="AF13" s="77"/>
      <c r="AG13" s="138"/>
      <c r="AH13" s="138"/>
      <c r="AI13" s="138"/>
      <c r="AJ13" s="77"/>
      <c r="AK13" s="77"/>
      <c r="AL13" s="77"/>
      <c r="AM13" s="138"/>
      <c r="AN13" s="138"/>
      <c r="AO13" s="138"/>
      <c r="AP13" s="138"/>
      <c r="AQ13" s="138"/>
      <c r="AR13" s="140"/>
      <c r="AS13" s="138"/>
      <c r="AT13" s="138"/>
      <c r="AU13" s="77"/>
      <c r="AV13" s="77"/>
      <c r="AW13" s="77"/>
      <c r="AX13" s="77"/>
      <c r="AY13" s="77"/>
      <c r="AZ13" s="77"/>
    </row>
    <row r="14" spans="1:52" x14ac:dyDescent="0.25">
      <c r="A14" s="93" t="s">
        <v>216</v>
      </c>
      <c r="B14" s="112">
        <v>188.67</v>
      </c>
      <c r="C14" s="112">
        <v>318.04000000000002</v>
      </c>
      <c r="D14" s="112">
        <v>773.6</v>
      </c>
      <c r="E14" s="112">
        <v>204.19</v>
      </c>
      <c r="F14" s="112">
        <v>343.12</v>
      </c>
      <c r="G14" s="102">
        <v>893.07</v>
      </c>
      <c r="H14" s="102">
        <v>197.91</v>
      </c>
      <c r="I14" s="102">
        <v>195.36</v>
      </c>
      <c r="J14" s="77">
        <v>618.54999999999995</v>
      </c>
      <c r="K14" s="77">
        <v>40.340000000000003</v>
      </c>
      <c r="L14" s="77">
        <v>102.38</v>
      </c>
      <c r="M14" s="77">
        <v>317.58</v>
      </c>
      <c r="N14" s="77" t="s">
        <v>433</v>
      </c>
      <c r="O14" s="77">
        <v>3.6</v>
      </c>
      <c r="P14" s="77" t="s">
        <v>433</v>
      </c>
      <c r="Q14" s="77" t="s">
        <v>433</v>
      </c>
      <c r="R14" s="77" t="s">
        <v>433</v>
      </c>
      <c r="S14" s="77" t="s">
        <v>433</v>
      </c>
      <c r="T14" s="77" t="s">
        <v>433</v>
      </c>
      <c r="U14" s="77" t="s">
        <v>433</v>
      </c>
      <c r="V14" s="77" t="s">
        <v>433</v>
      </c>
      <c r="W14" s="77" t="s">
        <v>433</v>
      </c>
      <c r="X14" s="77" t="s">
        <v>433</v>
      </c>
      <c r="Y14" s="77" t="s">
        <v>433</v>
      </c>
      <c r="Z14" s="77">
        <v>98.79</v>
      </c>
      <c r="AA14" s="140">
        <v>933.68</v>
      </c>
      <c r="AB14" s="77">
        <v>391.5</v>
      </c>
      <c r="AC14" s="77">
        <v>108.65</v>
      </c>
      <c r="AD14" s="77">
        <v>1010.26</v>
      </c>
      <c r="AE14" s="77">
        <v>396.94</v>
      </c>
      <c r="AF14" s="77">
        <v>436.15</v>
      </c>
      <c r="AG14" s="138">
        <v>2294.5700000000002</v>
      </c>
      <c r="AH14" s="138">
        <v>833.94</v>
      </c>
      <c r="AI14" s="138">
        <v>332.42</v>
      </c>
      <c r="AJ14" s="77">
        <v>1465.67</v>
      </c>
      <c r="AK14" s="77">
        <v>101.33</v>
      </c>
      <c r="AL14" s="77">
        <v>73.28</v>
      </c>
      <c r="AM14" s="138">
        <v>111.03</v>
      </c>
      <c r="AN14" s="138">
        <v>272.42</v>
      </c>
      <c r="AO14" s="138">
        <v>99.07</v>
      </c>
      <c r="AP14" s="138">
        <v>595.96</v>
      </c>
      <c r="AQ14" s="138">
        <v>388.09</v>
      </c>
      <c r="AR14" s="77" t="s">
        <v>433</v>
      </c>
      <c r="AS14" s="138">
        <v>125.71</v>
      </c>
      <c r="AT14" s="77" t="s">
        <v>433</v>
      </c>
      <c r="AU14" s="77"/>
      <c r="AV14" s="77"/>
      <c r="AW14" s="77"/>
      <c r="AX14" s="77"/>
      <c r="AY14" s="77"/>
      <c r="AZ14" s="77"/>
    </row>
    <row r="15" spans="1:52" x14ac:dyDescent="0.25">
      <c r="A15" s="93" t="s">
        <v>369</v>
      </c>
      <c r="B15" s="112">
        <v>23.07</v>
      </c>
      <c r="C15" s="112">
        <v>51.84</v>
      </c>
      <c r="D15" s="112">
        <v>157.63</v>
      </c>
      <c r="E15" s="112">
        <v>8.32</v>
      </c>
      <c r="F15" s="112" t="s">
        <v>406</v>
      </c>
      <c r="G15" s="102">
        <v>363.94</v>
      </c>
      <c r="H15" s="102">
        <v>24.2</v>
      </c>
      <c r="I15" s="102">
        <v>31.85</v>
      </c>
      <c r="J15" s="99" t="s">
        <v>240</v>
      </c>
      <c r="K15" s="77">
        <v>11.51</v>
      </c>
      <c r="L15" s="99">
        <f>+(((L6*(L14*28.3))*(60))/1000000)*24</f>
        <v>37.549707839999996</v>
      </c>
      <c r="M15" s="77" t="s">
        <v>282</v>
      </c>
      <c r="N15" s="77" t="s">
        <v>433</v>
      </c>
      <c r="O15" s="77">
        <v>0.38</v>
      </c>
      <c r="P15" s="77" t="s">
        <v>433</v>
      </c>
      <c r="Q15" s="77" t="s">
        <v>433</v>
      </c>
      <c r="R15" s="77" t="s">
        <v>433</v>
      </c>
      <c r="S15" s="77" t="s">
        <v>433</v>
      </c>
      <c r="T15" s="77" t="s">
        <v>433</v>
      </c>
      <c r="U15" s="77" t="s">
        <v>433</v>
      </c>
      <c r="V15" s="77" t="s">
        <v>433</v>
      </c>
      <c r="W15" s="77" t="s">
        <v>433</v>
      </c>
      <c r="X15" s="77" t="s">
        <v>433</v>
      </c>
      <c r="Y15" s="77" t="s">
        <v>433</v>
      </c>
      <c r="Z15" s="77" t="s">
        <v>433</v>
      </c>
      <c r="AA15" s="77" t="s">
        <v>433</v>
      </c>
      <c r="AB15" s="77" t="s">
        <v>84</v>
      </c>
      <c r="AC15" s="77" t="s">
        <v>542</v>
      </c>
      <c r="AD15" s="77">
        <v>103</v>
      </c>
      <c r="AE15" s="77">
        <v>0.4</v>
      </c>
      <c r="AF15" s="77">
        <v>39.130000000000003</v>
      </c>
      <c r="AG15" s="138">
        <v>131</v>
      </c>
      <c r="AH15" s="138">
        <v>37.409999999999997</v>
      </c>
      <c r="AI15" s="138">
        <v>16.27</v>
      </c>
      <c r="AJ15" s="77">
        <v>59.77</v>
      </c>
      <c r="AK15" s="77" t="s">
        <v>574</v>
      </c>
      <c r="AL15" s="77">
        <v>4.4800000000000004</v>
      </c>
      <c r="AM15" s="138">
        <v>4.53</v>
      </c>
      <c r="AN15" s="138">
        <v>18.89</v>
      </c>
      <c r="AO15" s="138">
        <v>4.8499999999999996</v>
      </c>
      <c r="AP15" s="138">
        <v>29.16</v>
      </c>
      <c r="AQ15" s="138">
        <v>37.979999999999997</v>
      </c>
      <c r="AR15" s="77" t="s">
        <v>433</v>
      </c>
      <c r="AS15" s="138">
        <v>12.3</v>
      </c>
      <c r="AT15" s="77" t="s">
        <v>433</v>
      </c>
      <c r="AU15" s="77"/>
      <c r="AV15" s="77"/>
      <c r="AW15" s="77"/>
      <c r="AX15" s="77"/>
      <c r="AY15" s="77"/>
      <c r="AZ15" s="77"/>
    </row>
    <row r="16" spans="1:52" x14ac:dyDescent="0.25">
      <c r="A16" s="93" t="s">
        <v>656</v>
      </c>
      <c r="B16" s="112">
        <v>0.08</v>
      </c>
      <c r="C16" s="112" t="s">
        <v>406</v>
      </c>
      <c r="D16" s="112" t="s">
        <v>406</v>
      </c>
      <c r="E16" s="112" t="s">
        <v>406</v>
      </c>
      <c r="F16" s="112" t="s">
        <v>406</v>
      </c>
      <c r="G16" s="102">
        <v>0.73</v>
      </c>
      <c r="H16" s="102">
        <v>0.16</v>
      </c>
      <c r="I16" s="102">
        <v>0.16</v>
      </c>
      <c r="J16" s="99" t="s">
        <v>406</v>
      </c>
      <c r="K16" s="77">
        <v>7.0000000000000007E-2</v>
      </c>
      <c r="L16" s="99">
        <f>+(((L5*(L14*28.3))*(60))/1000000)*24</f>
        <v>0.12516569279999998</v>
      </c>
      <c r="M16" s="77" t="s">
        <v>282</v>
      </c>
      <c r="N16" s="77" t="s">
        <v>433</v>
      </c>
      <c r="O16" s="77">
        <v>0.01</v>
      </c>
      <c r="P16" s="77" t="s">
        <v>433</v>
      </c>
      <c r="Q16" s="77" t="s">
        <v>433</v>
      </c>
      <c r="R16" s="77" t="s">
        <v>433</v>
      </c>
      <c r="S16" s="77" t="s">
        <v>433</v>
      </c>
      <c r="T16" s="77" t="s">
        <v>433</v>
      </c>
      <c r="U16" s="77" t="s">
        <v>433</v>
      </c>
      <c r="V16" s="77" t="s">
        <v>433</v>
      </c>
      <c r="W16" s="77" t="s">
        <v>433</v>
      </c>
      <c r="X16" s="77" t="s">
        <v>433</v>
      </c>
      <c r="Y16" s="77" t="s">
        <v>433</v>
      </c>
      <c r="Z16" s="77" t="s">
        <v>433</v>
      </c>
      <c r="AA16" s="77" t="s">
        <v>433</v>
      </c>
      <c r="AB16" s="77">
        <v>0.35</v>
      </c>
      <c r="AC16" s="77">
        <v>0.09</v>
      </c>
      <c r="AD16" s="77">
        <v>1.36</v>
      </c>
      <c r="AE16" s="77">
        <v>0.4</v>
      </c>
      <c r="AF16" s="77">
        <v>0.55000000000000004</v>
      </c>
      <c r="AG16" s="138">
        <v>2.5299999999999998</v>
      </c>
      <c r="AH16" s="138">
        <v>0.99</v>
      </c>
      <c r="AI16" s="138">
        <v>0.62</v>
      </c>
      <c r="AJ16" s="77">
        <v>1.49</v>
      </c>
      <c r="AK16" s="77">
        <v>0.26</v>
      </c>
      <c r="AL16" s="77">
        <v>0.12</v>
      </c>
      <c r="AM16" s="138" t="s">
        <v>259</v>
      </c>
      <c r="AN16" s="138" t="s">
        <v>259</v>
      </c>
      <c r="AO16" s="138">
        <v>0.04</v>
      </c>
      <c r="AP16" s="138">
        <v>0.41</v>
      </c>
      <c r="AQ16" s="138">
        <v>0.22</v>
      </c>
      <c r="AR16" s="77" t="s">
        <v>433</v>
      </c>
      <c r="AS16" s="138" t="s">
        <v>704</v>
      </c>
      <c r="AT16" s="77" t="s">
        <v>433</v>
      </c>
      <c r="AU16" s="77"/>
      <c r="AV16" s="77"/>
      <c r="AW16" s="77"/>
      <c r="AX16" s="77"/>
      <c r="AY16" s="77"/>
      <c r="AZ16" s="77"/>
    </row>
    <row r="17" spans="1:52" x14ac:dyDescent="0.25">
      <c r="A17" s="93" t="s">
        <v>400</v>
      </c>
      <c r="B17" s="77" t="s">
        <v>433</v>
      </c>
      <c r="C17" s="77" t="s">
        <v>433</v>
      </c>
      <c r="D17" s="77" t="s">
        <v>433</v>
      </c>
      <c r="E17" s="77" t="s">
        <v>433</v>
      </c>
      <c r="F17" s="77" t="s">
        <v>433</v>
      </c>
      <c r="G17" s="77" t="s">
        <v>433</v>
      </c>
      <c r="H17" s="77" t="s">
        <v>433</v>
      </c>
      <c r="I17" s="77" t="s">
        <v>433</v>
      </c>
      <c r="J17" s="77" t="s">
        <v>433</v>
      </c>
      <c r="K17" s="77" t="s">
        <v>433</v>
      </c>
      <c r="L17" s="77" t="s">
        <v>433</v>
      </c>
      <c r="M17" s="77" t="s">
        <v>433</v>
      </c>
      <c r="N17" s="77" t="s">
        <v>433</v>
      </c>
      <c r="O17" s="77" t="s">
        <v>433</v>
      </c>
      <c r="P17" s="77" t="s">
        <v>433</v>
      </c>
      <c r="Q17" s="77" t="s">
        <v>433</v>
      </c>
      <c r="R17" s="77" t="s">
        <v>433</v>
      </c>
      <c r="S17" s="77" t="s">
        <v>433</v>
      </c>
      <c r="T17" s="77" t="s">
        <v>433</v>
      </c>
      <c r="U17" s="77" t="s">
        <v>433</v>
      </c>
      <c r="V17" s="77">
        <v>1.1000000000000001</v>
      </c>
      <c r="W17" s="77">
        <v>1.4</v>
      </c>
      <c r="X17" s="77">
        <v>0.8</v>
      </c>
      <c r="Y17" s="77">
        <v>0.7</v>
      </c>
      <c r="Z17" s="77" t="s">
        <v>433</v>
      </c>
      <c r="AA17" s="77" t="s">
        <v>433</v>
      </c>
      <c r="AB17" s="77" t="s">
        <v>433</v>
      </c>
      <c r="AC17" s="77" t="s">
        <v>433</v>
      </c>
      <c r="AD17" s="77" t="s">
        <v>433</v>
      </c>
      <c r="AE17" s="77" t="s">
        <v>433</v>
      </c>
      <c r="AF17" s="77" t="s">
        <v>433</v>
      </c>
      <c r="AG17" s="77" t="s">
        <v>433</v>
      </c>
      <c r="AH17" s="77" t="s">
        <v>433</v>
      </c>
      <c r="AI17" s="77" t="s">
        <v>433</v>
      </c>
      <c r="AJ17" s="77" t="s">
        <v>433</v>
      </c>
      <c r="AK17" s="77" t="s">
        <v>433</v>
      </c>
      <c r="AL17" s="77" t="s">
        <v>433</v>
      </c>
      <c r="AM17" s="77" t="s">
        <v>433</v>
      </c>
      <c r="AN17" s="77" t="s">
        <v>433</v>
      </c>
      <c r="AO17" s="77" t="s">
        <v>433</v>
      </c>
      <c r="AP17" s="77" t="s">
        <v>433</v>
      </c>
      <c r="AQ17" s="77" t="s">
        <v>433</v>
      </c>
      <c r="AR17" s="77" t="s">
        <v>433</v>
      </c>
      <c r="AS17" s="77" t="s">
        <v>433</v>
      </c>
      <c r="AT17" s="77" t="s">
        <v>433</v>
      </c>
      <c r="AU17" s="77"/>
      <c r="AV17" s="77"/>
      <c r="AW17" s="77"/>
      <c r="AX17" s="77"/>
      <c r="AY17" s="77"/>
      <c r="AZ17" s="77"/>
    </row>
    <row r="18" spans="1:52" x14ac:dyDescent="0.25">
      <c r="A18" s="93" t="s">
        <v>401</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c r="R18" s="77" t="s">
        <v>433</v>
      </c>
      <c r="S18" s="77" t="s">
        <v>433</v>
      </c>
      <c r="T18" s="77" t="s">
        <v>433</v>
      </c>
      <c r="U18" s="77" t="s">
        <v>433</v>
      </c>
      <c r="V18" s="77" t="s">
        <v>433</v>
      </c>
      <c r="W18" s="77" t="s">
        <v>433</v>
      </c>
      <c r="X18" s="77" t="s">
        <v>433</v>
      </c>
      <c r="Y18" s="77" t="s">
        <v>433</v>
      </c>
      <c r="Z18" s="77" t="s">
        <v>433</v>
      </c>
      <c r="AA18" s="77" t="s">
        <v>433</v>
      </c>
      <c r="AB18" s="77" t="s">
        <v>433</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t="s">
        <v>433</v>
      </c>
      <c r="AQ18" s="77" t="s">
        <v>433</v>
      </c>
      <c r="AR18" s="77" t="s">
        <v>433</v>
      </c>
      <c r="AS18" s="77" t="s">
        <v>433</v>
      </c>
      <c r="AT18" s="77" t="s">
        <v>433</v>
      </c>
      <c r="AU18" s="77"/>
      <c r="AV18" s="77"/>
      <c r="AW18" s="131"/>
      <c r="AX18" s="77"/>
      <c r="AY18" s="77"/>
      <c r="AZ18" s="77"/>
    </row>
    <row r="19" spans="1:52" x14ac:dyDescent="0.25">
      <c r="A19" s="93"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c r="R19" s="77" t="s">
        <v>433</v>
      </c>
      <c r="S19" s="77" t="s">
        <v>433</v>
      </c>
      <c r="T19" s="77" t="s">
        <v>433</v>
      </c>
      <c r="U19" s="77" t="s">
        <v>433</v>
      </c>
      <c r="V19" s="77" t="s">
        <v>433</v>
      </c>
      <c r="W19" s="77" t="s">
        <v>433</v>
      </c>
      <c r="X19" s="77" t="s">
        <v>433</v>
      </c>
      <c r="Y19" s="77" t="s">
        <v>433</v>
      </c>
      <c r="Z19" s="77" t="s">
        <v>433</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t="s">
        <v>433</v>
      </c>
      <c r="AQ19" s="77" t="s">
        <v>433</v>
      </c>
      <c r="AR19" s="77" t="s">
        <v>433</v>
      </c>
      <c r="AS19" s="77" t="s">
        <v>433</v>
      </c>
      <c r="AT19" s="77" t="s">
        <v>433</v>
      </c>
      <c r="AU19" s="77"/>
      <c r="AV19" s="77"/>
      <c r="AW19" s="77"/>
      <c r="AX19" s="77"/>
      <c r="AY19" s="77"/>
      <c r="AZ19" s="77"/>
    </row>
    <row r="20" spans="1:52" x14ac:dyDescent="0.25">
      <c r="A20" s="93"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c r="R20" s="77" t="s">
        <v>433</v>
      </c>
      <c r="S20" s="77" t="s">
        <v>433</v>
      </c>
      <c r="T20" s="77" t="s">
        <v>433</v>
      </c>
      <c r="U20" s="77" t="s">
        <v>433</v>
      </c>
      <c r="V20" s="77" t="s">
        <v>433</v>
      </c>
      <c r="W20" s="77" t="s">
        <v>433</v>
      </c>
      <c r="X20" s="77" t="s">
        <v>433</v>
      </c>
      <c r="Y20" s="77" t="s">
        <v>433</v>
      </c>
      <c r="Z20" s="77" t="s">
        <v>433</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t="s">
        <v>433</v>
      </c>
      <c r="AR20" s="77" t="s">
        <v>433</v>
      </c>
      <c r="AS20" s="77" t="s">
        <v>433</v>
      </c>
      <c r="AT20" s="77" t="s">
        <v>433</v>
      </c>
      <c r="AU20" s="77"/>
      <c r="AV20" s="77"/>
      <c r="AW20" s="77"/>
      <c r="AX20" s="77"/>
      <c r="AY20" s="77"/>
      <c r="AZ20" s="77"/>
    </row>
    <row r="21" spans="1:52" x14ac:dyDescent="0.25">
      <c r="A21" s="44"/>
      <c r="AM21" s="246"/>
      <c r="AN21" s="246"/>
      <c r="AO21" s="246"/>
      <c r="AP21" s="246"/>
      <c r="AQ21" s="246"/>
      <c r="AR21" s="246"/>
      <c r="AS21" s="246"/>
      <c r="AT21" s="246"/>
    </row>
    <row r="22" spans="1:52" x14ac:dyDescent="0.25">
      <c r="A22" s="25" t="s">
        <v>219</v>
      </c>
    </row>
    <row r="23" spans="1:52"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2500-000000000000}"/>
    <hyperlink ref="D23" location="'Quad%201'!A1" display="Quad 1" xr:uid="{00000000-0004-0000-2500-000001000000}"/>
    <hyperlink ref="E23" location="'Quad%202'!A1" display="Quad 2" xr:uid="{00000000-0004-0000-2500-000002000000}"/>
    <hyperlink ref="F23" location="'Quad%203'!A1" display="Quad 3" xr:uid="{00000000-0004-0000-2500-000003000000}"/>
    <hyperlink ref="G23" location="'Quad%204'!A1" display="Quad 4" xr:uid="{00000000-0004-0000-2500-000004000000}"/>
  </hyperlinks>
  <pageMargins left="0.7" right="0.7" top="0.75" bottom="0.75" header="0.3" footer="0.3"/>
  <headerFooter>
    <oddHeader xml:space="preserve">&amp;LSteuben County Lakes Council&amp;RPrinted &amp;D
</oddHead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W27"/>
  <sheetViews>
    <sheetView zoomScale="125" workbookViewId="0">
      <selection activeCell="H22" sqref="H22"/>
    </sheetView>
  </sheetViews>
  <sheetFormatPr defaultColWidth="8.6640625" defaultRowHeight="13.2" x14ac:dyDescent="0.25"/>
  <cols>
    <col min="1" max="1" width="30.6640625" customWidth="1"/>
    <col min="2" max="7" width="12" customWidth="1"/>
    <col min="8" max="10" width="12" style="6" customWidth="1"/>
    <col min="11" max="28" width="12" customWidth="1"/>
    <col min="30" max="30" width="12" customWidth="1"/>
    <col min="31" max="31" width="11.109375" customWidth="1"/>
    <col min="32" max="32" width="11.88671875" customWidth="1"/>
    <col min="33" max="33" width="13.33203125" customWidth="1"/>
    <col min="34" max="45" width="12" style="5" customWidth="1"/>
    <col min="46" max="49" width="12" customWidth="1"/>
  </cols>
  <sheetData>
    <row r="1" spans="1:49" ht="17.399999999999999" x14ac:dyDescent="0.3">
      <c r="A1" s="52" t="s">
        <v>363</v>
      </c>
      <c r="B1" s="52"/>
      <c r="C1" s="52"/>
      <c r="D1" s="52"/>
      <c r="E1" s="1"/>
      <c r="F1" s="1"/>
      <c r="G1" s="1"/>
    </row>
    <row r="2" spans="1:49" s="1" customFormat="1" x14ac:dyDescent="0.25">
      <c r="A2" s="89" t="s">
        <v>309</v>
      </c>
      <c r="B2" s="107">
        <v>39595</v>
      </c>
      <c r="C2" s="107">
        <v>39654</v>
      </c>
      <c r="D2" s="107">
        <v>39725</v>
      </c>
      <c r="E2" s="107">
        <v>39958</v>
      </c>
      <c r="F2" s="107">
        <v>40022</v>
      </c>
      <c r="G2" s="107">
        <v>40051</v>
      </c>
      <c r="H2" s="92">
        <v>40319</v>
      </c>
      <c r="I2" s="92">
        <v>40380</v>
      </c>
      <c r="J2" s="92">
        <v>40408</v>
      </c>
      <c r="K2" s="91">
        <v>40686</v>
      </c>
      <c r="L2" s="91">
        <v>40745</v>
      </c>
      <c r="M2" s="91">
        <v>40770</v>
      </c>
      <c r="N2" s="91">
        <v>41040</v>
      </c>
      <c r="O2" s="91">
        <v>41113</v>
      </c>
      <c r="P2" s="91">
        <v>41137</v>
      </c>
      <c r="Q2" s="91">
        <v>41449</v>
      </c>
      <c r="R2" s="91">
        <v>41484</v>
      </c>
      <c r="S2" s="91">
        <v>41507</v>
      </c>
      <c r="T2" s="91">
        <v>41534</v>
      </c>
      <c r="U2" s="91">
        <v>41662</v>
      </c>
      <c r="V2" s="91">
        <v>41696</v>
      </c>
      <c r="W2" s="91">
        <v>41718</v>
      </c>
      <c r="X2" s="91">
        <v>41751</v>
      </c>
      <c r="Y2" s="91">
        <v>41787</v>
      </c>
      <c r="Z2" s="91">
        <v>41816</v>
      </c>
      <c r="AA2" s="91">
        <v>42244</v>
      </c>
      <c r="AB2" s="91">
        <v>42885</v>
      </c>
      <c r="AC2" s="91">
        <v>42922</v>
      </c>
      <c r="AD2" s="91">
        <v>42972</v>
      </c>
      <c r="AE2" s="91">
        <v>43250</v>
      </c>
      <c r="AF2" s="91">
        <v>43307</v>
      </c>
      <c r="AG2" s="139">
        <v>43336</v>
      </c>
      <c r="AH2" s="306">
        <v>43594</v>
      </c>
      <c r="AI2" s="308">
        <v>43677</v>
      </c>
      <c r="AJ2" s="308">
        <v>43704</v>
      </c>
      <c r="AK2" s="91">
        <v>43979</v>
      </c>
      <c r="AL2" s="91">
        <v>44013</v>
      </c>
      <c r="AM2" s="91">
        <v>44069</v>
      </c>
      <c r="AN2" s="91">
        <v>44341</v>
      </c>
      <c r="AO2" s="91">
        <v>44397</v>
      </c>
      <c r="AP2" s="91">
        <v>44432</v>
      </c>
      <c r="AQ2" s="308">
        <v>44700</v>
      </c>
      <c r="AR2" s="308">
        <v>44764</v>
      </c>
      <c r="AS2" s="333">
        <v>44775</v>
      </c>
      <c r="AT2" s="334"/>
      <c r="AU2" s="334"/>
      <c r="AV2" s="334"/>
      <c r="AW2" s="334"/>
    </row>
    <row r="3" spans="1:49" x14ac:dyDescent="0.25">
      <c r="A3" s="93" t="s">
        <v>181</v>
      </c>
      <c r="B3" s="93">
        <v>13</v>
      </c>
      <c r="C3" s="93">
        <v>20</v>
      </c>
      <c r="D3" s="93">
        <v>36</v>
      </c>
      <c r="E3" s="93">
        <v>44</v>
      </c>
      <c r="F3" s="93">
        <v>54</v>
      </c>
      <c r="G3" s="93">
        <v>28</v>
      </c>
      <c r="H3" s="95">
        <v>14.5</v>
      </c>
      <c r="I3" s="95">
        <v>14</v>
      </c>
      <c r="J3" s="95">
        <v>14</v>
      </c>
      <c r="K3" s="77">
        <v>100</v>
      </c>
      <c r="L3" s="77">
        <v>20</v>
      </c>
      <c r="M3" s="95">
        <v>8</v>
      </c>
      <c r="N3" s="77">
        <v>9.8000000000000007</v>
      </c>
      <c r="O3" s="77" t="s">
        <v>433</v>
      </c>
      <c r="P3" s="77" t="s">
        <v>433</v>
      </c>
      <c r="Q3" s="77">
        <v>50</v>
      </c>
      <c r="R3" s="77">
        <v>0</v>
      </c>
      <c r="S3" s="77">
        <v>0</v>
      </c>
      <c r="T3" s="77" t="s">
        <v>246</v>
      </c>
      <c r="U3" s="77">
        <v>0</v>
      </c>
      <c r="V3" s="77">
        <v>0</v>
      </c>
      <c r="W3" s="77">
        <v>0</v>
      </c>
      <c r="X3" s="77">
        <v>0</v>
      </c>
      <c r="Y3" s="77">
        <v>1.1000000000000001</v>
      </c>
      <c r="Z3" s="77">
        <v>0</v>
      </c>
      <c r="AA3" s="77">
        <v>31</v>
      </c>
      <c r="AB3" s="77">
        <v>10</v>
      </c>
      <c r="AC3" s="77">
        <v>15.5</v>
      </c>
      <c r="AD3" s="77">
        <v>5</v>
      </c>
      <c r="AE3" s="77">
        <v>52</v>
      </c>
      <c r="AF3" s="77">
        <v>6.3</v>
      </c>
      <c r="AG3" s="140">
        <v>10</v>
      </c>
      <c r="AH3" s="77">
        <v>23.1</v>
      </c>
      <c r="AI3" s="77">
        <v>13.5</v>
      </c>
      <c r="AJ3" s="77">
        <v>17.5</v>
      </c>
      <c r="AK3" s="77">
        <v>13.5</v>
      </c>
      <c r="AL3" s="77">
        <v>39.9</v>
      </c>
      <c r="AM3" s="77">
        <v>48.7</v>
      </c>
      <c r="AN3" s="141">
        <v>12.1</v>
      </c>
      <c r="AO3" s="141">
        <v>6.3</v>
      </c>
      <c r="AP3" s="141">
        <v>2</v>
      </c>
      <c r="AQ3" s="141">
        <v>8.5</v>
      </c>
      <c r="AR3" s="141">
        <v>45.7</v>
      </c>
      <c r="AS3" s="171">
        <v>9.6999999999999993</v>
      </c>
      <c r="AT3" s="97"/>
      <c r="AU3" s="97"/>
      <c r="AV3" s="97"/>
      <c r="AW3" s="97"/>
    </row>
    <row r="4" spans="1:49" x14ac:dyDescent="0.25">
      <c r="A4" s="115" t="s">
        <v>192</v>
      </c>
      <c r="B4" s="109">
        <v>39596</v>
      </c>
      <c r="C4" s="93"/>
      <c r="D4" s="109">
        <v>39729</v>
      </c>
      <c r="E4" s="109">
        <v>39961</v>
      </c>
      <c r="F4" s="110"/>
      <c r="G4" s="110"/>
      <c r="H4" s="95"/>
      <c r="I4" s="95"/>
      <c r="J4" s="95"/>
      <c r="K4" s="77"/>
      <c r="L4" s="77"/>
      <c r="M4" s="77"/>
      <c r="N4" s="77"/>
      <c r="O4" s="77"/>
      <c r="P4" s="77"/>
      <c r="Q4" s="77"/>
      <c r="R4" s="77"/>
      <c r="S4" s="77"/>
      <c r="T4" s="77"/>
      <c r="U4" s="77"/>
      <c r="V4" s="77"/>
      <c r="W4" s="77"/>
      <c r="X4" s="77"/>
      <c r="Y4" s="77"/>
      <c r="Z4" s="77"/>
      <c r="AA4" s="77"/>
      <c r="AB4" s="77"/>
      <c r="AC4" s="77"/>
      <c r="AD4" s="77"/>
      <c r="AE4" s="77"/>
      <c r="AF4" s="77"/>
      <c r="AG4" s="140"/>
      <c r="AH4" s="77"/>
      <c r="AI4" s="77"/>
      <c r="AJ4" s="77"/>
      <c r="AK4" s="77"/>
      <c r="AL4" s="77"/>
      <c r="AM4" s="77"/>
      <c r="AN4" s="77"/>
      <c r="AO4" s="77"/>
      <c r="AP4" s="77"/>
      <c r="AQ4" s="77"/>
      <c r="AR4" s="77"/>
      <c r="AS4" s="140"/>
      <c r="AT4" s="97"/>
      <c r="AU4" s="97"/>
      <c r="AV4" s="97"/>
      <c r="AW4" s="97"/>
    </row>
    <row r="5" spans="1:49" x14ac:dyDescent="0.25">
      <c r="A5" s="93" t="s">
        <v>359</v>
      </c>
      <c r="B5" s="93" t="s">
        <v>412</v>
      </c>
      <c r="C5" s="93" t="s">
        <v>406</v>
      </c>
      <c r="D5" s="93">
        <v>0.02</v>
      </c>
      <c r="E5" s="93" t="s">
        <v>406</v>
      </c>
      <c r="F5" s="93" t="s">
        <v>412</v>
      </c>
      <c r="G5" s="93" t="s">
        <v>406</v>
      </c>
      <c r="H5" s="95" t="s">
        <v>412</v>
      </c>
      <c r="I5" s="108">
        <v>0.08</v>
      </c>
      <c r="J5" s="95">
        <v>0.01</v>
      </c>
      <c r="K5" s="77" t="s">
        <v>412</v>
      </c>
      <c r="L5" s="77">
        <v>0.03</v>
      </c>
      <c r="M5" s="77">
        <v>0.02</v>
      </c>
      <c r="N5" s="77" t="s">
        <v>275</v>
      </c>
      <c r="O5" s="77" t="s">
        <v>433</v>
      </c>
      <c r="P5" s="77" t="s">
        <v>246</v>
      </c>
      <c r="Q5" s="96">
        <v>0.45</v>
      </c>
      <c r="R5" s="96">
        <v>0.22</v>
      </c>
      <c r="S5" s="96">
        <v>0.48</v>
      </c>
      <c r="T5" s="77" t="s">
        <v>246</v>
      </c>
      <c r="U5" s="77">
        <v>0.03</v>
      </c>
      <c r="V5" s="77">
        <v>0.04</v>
      </c>
      <c r="W5" s="120">
        <v>0.08</v>
      </c>
      <c r="X5" s="120">
        <v>0.09</v>
      </c>
      <c r="Y5" s="120">
        <v>0.35</v>
      </c>
      <c r="Z5" s="120">
        <v>0.14000000000000001</v>
      </c>
      <c r="AA5" s="77" t="s">
        <v>413</v>
      </c>
      <c r="AB5" s="77" t="s">
        <v>467</v>
      </c>
      <c r="AC5" s="77">
        <v>1.0999999999999999E-2</v>
      </c>
      <c r="AD5" s="77">
        <v>1.7999999999999999E-2</v>
      </c>
      <c r="AE5" s="77">
        <v>1.6E-2</v>
      </c>
      <c r="AF5" s="77">
        <v>1.7000000000000001E-2</v>
      </c>
      <c r="AG5" s="140">
        <v>2.1999999999999999E-2</v>
      </c>
      <c r="AH5" s="77" t="s">
        <v>485</v>
      </c>
      <c r="AI5" s="77">
        <v>1.4999999999999999E-2</v>
      </c>
      <c r="AJ5" s="77">
        <v>2.9000000000000001E-2</v>
      </c>
      <c r="AK5" s="77">
        <v>2.7E-2</v>
      </c>
      <c r="AL5" s="77">
        <v>3.5999999999999997E-2</v>
      </c>
      <c r="AM5" s="77">
        <v>6.0999999999999999E-2</v>
      </c>
      <c r="AN5" s="77">
        <v>0.01</v>
      </c>
      <c r="AO5" s="77" t="s">
        <v>259</v>
      </c>
      <c r="AP5" s="77">
        <v>1.7000000000000001E-2</v>
      </c>
      <c r="AQ5" s="77">
        <v>1.6E-2</v>
      </c>
      <c r="AR5" s="77">
        <v>1.2E-2</v>
      </c>
      <c r="AS5" s="140" t="s">
        <v>700</v>
      </c>
      <c r="AT5" s="97"/>
      <c r="AU5" s="97"/>
      <c r="AV5" s="97"/>
      <c r="AW5" s="97"/>
    </row>
    <row r="6" spans="1:49" x14ac:dyDescent="0.25">
      <c r="A6" s="93" t="s">
        <v>360</v>
      </c>
      <c r="B6" s="93">
        <v>1</v>
      </c>
      <c r="C6" s="93" t="s">
        <v>406</v>
      </c>
      <c r="D6" s="93" t="s">
        <v>406</v>
      </c>
      <c r="E6" s="93">
        <v>5</v>
      </c>
      <c r="F6" s="93">
        <v>1</v>
      </c>
      <c r="G6" s="93" t="s">
        <v>406</v>
      </c>
      <c r="H6" s="95">
        <v>9</v>
      </c>
      <c r="I6" s="95">
        <v>3</v>
      </c>
      <c r="J6" s="95">
        <v>3</v>
      </c>
      <c r="K6" s="77" t="s">
        <v>649</v>
      </c>
      <c r="L6" s="77">
        <v>4</v>
      </c>
      <c r="M6" s="95">
        <v>8</v>
      </c>
      <c r="N6" s="77" t="s">
        <v>441</v>
      </c>
      <c r="O6" s="77" t="s">
        <v>433</v>
      </c>
      <c r="P6" s="77" t="s">
        <v>433</v>
      </c>
      <c r="Q6" s="77">
        <v>5</v>
      </c>
      <c r="R6" s="77">
        <v>6</v>
      </c>
      <c r="S6" s="77">
        <v>2</v>
      </c>
      <c r="T6" s="77" t="s">
        <v>246</v>
      </c>
      <c r="U6" s="77">
        <v>1</v>
      </c>
      <c r="V6" s="77">
        <v>1</v>
      </c>
      <c r="W6" s="77">
        <v>1</v>
      </c>
      <c r="X6" s="77">
        <v>1</v>
      </c>
      <c r="Y6" s="77">
        <v>10</v>
      </c>
      <c r="Z6" s="77">
        <v>10</v>
      </c>
      <c r="AA6" s="77" t="s">
        <v>297</v>
      </c>
      <c r="AB6" s="77">
        <v>1.3</v>
      </c>
      <c r="AC6" s="77" t="s">
        <v>444</v>
      </c>
      <c r="AD6" s="77" t="s">
        <v>392</v>
      </c>
      <c r="AE6" s="77" t="s">
        <v>644</v>
      </c>
      <c r="AF6" s="77" t="s">
        <v>444</v>
      </c>
      <c r="AG6" s="140" t="s">
        <v>444</v>
      </c>
      <c r="AH6" s="77">
        <v>3</v>
      </c>
      <c r="AI6" s="77">
        <v>1.4</v>
      </c>
      <c r="AJ6" s="77">
        <v>1.4</v>
      </c>
      <c r="AK6" s="77">
        <v>1.7</v>
      </c>
      <c r="AL6" s="77">
        <v>2.1</v>
      </c>
      <c r="AM6" s="77">
        <v>1.4</v>
      </c>
      <c r="AN6" s="77">
        <v>1.3</v>
      </c>
      <c r="AO6" s="77">
        <v>1.5</v>
      </c>
      <c r="AP6" s="77">
        <v>1.9</v>
      </c>
      <c r="AQ6" s="77">
        <v>1.2</v>
      </c>
      <c r="AR6" s="77" t="s">
        <v>130</v>
      </c>
      <c r="AS6" s="140">
        <v>1.2</v>
      </c>
      <c r="AT6" s="97"/>
      <c r="AU6" s="97"/>
      <c r="AV6" s="97"/>
      <c r="AW6" s="97"/>
    </row>
    <row r="7" spans="1:49" x14ac:dyDescent="0.25">
      <c r="A7" s="44"/>
      <c r="B7" s="44"/>
      <c r="C7" s="44"/>
      <c r="D7" s="44"/>
      <c r="E7" s="44"/>
      <c r="F7" s="44"/>
      <c r="G7" s="44"/>
      <c r="K7" s="5"/>
      <c r="L7" s="5"/>
      <c r="M7" s="6"/>
      <c r="N7" s="5"/>
      <c r="O7" s="5"/>
      <c r="P7" s="5"/>
      <c r="Q7" s="5"/>
      <c r="R7" s="5"/>
      <c r="S7" s="5"/>
      <c r="T7" s="5"/>
      <c r="U7" s="5"/>
      <c r="V7" s="5"/>
      <c r="W7" s="5"/>
      <c r="X7" s="5"/>
      <c r="Y7" s="5"/>
      <c r="Z7" s="5"/>
      <c r="AA7" s="5"/>
      <c r="AB7" s="5"/>
      <c r="AC7" s="5"/>
      <c r="AD7" s="5"/>
      <c r="AE7" s="5"/>
      <c r="AF7" s="5"/>
      <c r="AG7" s="158"/>
      <c r="AH7" s="77"/>
      <c r="AI7" s="77"/>
      <c r="AJ7" s="77"/>
      <c r="AK7" s="199"/>
      <c r="AT7" s="97"/>
      <c r="AU7" s="97"/>
      <c r="AV7" s="97"/>
      <c r="AW7" s="97"/>
    </row>
    <row r="8" spans="1:49" x14ac:dyDescent="0.25">
      <c r="A8" s="93" t="s">
        <v>361</v>
      </c>
      <c r="B8" s="112">
        <v>8.6999999999999993</v>
      </c>
      <c r="C8" s="112">
        <v>8.0299999999999994</v>
      </c>
      <c r="D8" s="112">
        <v>9.2200000000000006</v>
      </c>
      <c r="E8" s="112">
        <v>8.81</v>
      </c>
      <c r="F8" s="112">
        <v>8.85</v>
      </c>
      <c r="G8" s="112">
        <v>7.96</v>
      </c>
      <c r="H8" s="102">
        <v>8.52</v>
      </c>
      <c r="I8" s="102">
        <v>6.73</v>
      </c>
      <c r="J8" s="102">
        <v>6.77</v>
      </c>
      <c r="K8" s="77">
        <v>8.4600000000000009</v>
      </c>
      <c r="L8" s="77">
        <v>5.55</v>
      </c>
      <c r="M8" s="77">
        <v>5.99</v>
      </c>
      <c r="N8" s="77">
        <v>8.36</v>
      </c>
      <c r="O8" s="77" t="s">
        <v>433</v>
      </c>
      <c r="P8" s="77" t="s">
        <v>433</v>
      </c>
      <c r="Q8" s="77">
        <v>8.5399999999999991</v>
      </c>
      <c r="R8" s="77">
        <v>6.98</v>
      </c>
      <c r="S8" s="77">
        <v>7.05</v>
      </c>
      <c r="T8" s="77" t="s">
        <v>246</v>
      </c>
      <c r="U8" s="77">
        <v>10.56</v>
      </c>
      <c r="V8" s="77">
        <v>10.65</v>
      </c>
      <c r="W8" s="77">
        <v>11.37</v>
      </c>
      <c r="X8" s="77">
        <v>10.32</v>
      </c>
      <c r="Y8" s="77">
        <v>3.97</v>
      </c>
      <c r="Z8" s="77">
        <v>8.24</v>
      </c>
      <c r="AA8" s="77">
        <v>4.8899999999999997</v>
      </c>
      <c r="AB8" s="77"/>
      <c r="AC8" s="77" t="s">
        <v>84</v>
      </c>
      <c r="AD8" s="77">
        <v>8.51</v>
      </c>
      <c r="AE8" s="77">
        <v>7.89</v>
      </c>
      <c r="AF8" s="77">
        <v>7.55</v>
      </c>
      <c r="AG8" s="140">
        <v>7.88</v>
      </c>
      <c r="AH8" s="77">
        <v>11.43</v>
      </c>
      <c r="AI8" s="77">
        <v>7.1</v>
      </c>
      <c r="AJ8" s="77">
        <v>7.4</v>
      </c>
      <c r="AK8" s="77">
        <v>7.8</v>
      </c>
      <c r="AL8" s="77">
        <v>6.3</v>
      </c>
      <c r="AM8" s="77">
        <v>4.5999999999999996</v>
      </c>
      <c r="AN8" s="77">
        <v>7.6</v>
      </c>
      <c r="AO8" s="77">
        <v>7.5</v>
      </c>
      <c r="AP8" s="77">
        <v>6.4</v>
      </c>
      <c r="AQ8" s="77">
        <v>9.3000000000000007</v>
      </c>
      <c r="AR8" s="77">
        <v>7.7</v>
      </c>
      <c r="AS8" s="140">
        <v>7.4</v>
      </c>
      <c r="AT8" s="97"/>
      <c r="AU8" s="97"/>
      <c r="AV8" s="97"/>
      <c r="AW8" s="97"/>
    </row>
    <row r="9" spans="1:49" x14ac:dyDescent="0.25">
      <c r="A9" s="93" t="s">
        <v>362</v>
      </c>
      <c r="B9" s="112">
        <v>8.26</v>
      </c>
      <c r="C9" s="112">
        <v>8.27</v>
      </c>
      <c r="D9" s="112">
        <v>8.25</v>
      </c>
      <c r="E9" s="112">
        <v>8.4600000000000009</v>
      </c>
      <c r="F9" s="112">
        <v>8.36</v>
      </c>
      <c r="G9" s="112">
        <v>7.8</v>
      </c>
      <c r="H9" s="102">
        <v>8.33</v>
      </c>
      <c r="I9" s="102">
        <v>7.86</v>
      </c>
      <c r="J9" s="102">
        <v>8.02</v>
      </c>
      <c r="K9" s="77">
        <v>8</v>
      </c>
      <c r="L9" s="77">
        <v>7.55</v>
      </c>
      <c r="M9" s="77">
        <v>7.13</v>
      </c>
      <c r="N9" s="77">
        <v>8.09</v>
      </c>
      <c r="O9" s="77" t="s">
        <v>433</v>
      </c>
      <c r="P9" s="77" t="s">
        <v>433</v>
      </c>
      <c r="Q9" s="77">
        <v>8.41</v>
      </c>
      <c r="R9" s="77">
        <v>7.97</v>
      </c>
      <c r="S9" s="77">
        <v>8.01</v>
      </c>
      <c r="T9" s="77" t="s">
        <v>246</v>
      </c>
      <c r="U9" s="77">
        <v>8.23</v>
      </c>
      <c r="V9" s="77">
        <v>8.2100000000000009</v>
      </c>
      <c r="W9" s="77">
        <v>7.95</v>
      </c>
      <c r="X9" s="77">
        <v>8.42</v>
      </c>
      <c r="Y9" s="77">
        <v>8.2799999999999994</v>
      </c>
      <c r="Z9" s="77">
        <v>8.41</v>
      </c>
      <c r="AA9" s="77">
        <v>8.08</v>
      </c>
      <c r="AB9" s="77">
        <v>8.5</v>
      </c>
      <c r="AC9" s="77">
        <v>8.76</v>
      </c>
      <c r="AD9" s="77">
        <v>8.2200000000000006</v>
      </c>
      <c r="AE9" s="77">
        <v>8.33</v>
      </c>
      <c r="AF9" s="77">
        <v>8.36</v>
      </c>
      <c r="AG9" s="140">
        <v>8.2200000000000006</v>
      </c>
      <c r="AH9" s="77">
        <v>8.4600000000000009</v>
      </c>
      <c r="AI9" s="77">
        <v>7.99</v>
      </c>
      <c r="AJ9" s="77">
        <v>8.14</v>
      </c>
      <c r="AK9" s="77">
        <v>8.2899999999999991</v>
      </c>
      <c r="AL9" s="77">
        <v>8.14</v>
      </c>
      <c r="AM9" s="77">
        <v>7.86</v>
      </c>
      <c r="AN9" s="77">
        <v>8.4499999999999993</v>
      </c>
      <c r="AO9" s="77">
        <v>8.17</v>
      </c>
      <c r="AP9" s="77">
        <v>8.14</v>
      </c>
      <c r="AQ9" s="77">
        <v>8.42</v>
      </c>
      <c r="AR9" s="77">
        <v>8.6</v>
      </c>
      <c r="AS9" s="140">
        <v>8.4600000000000009</v>
      </c>
      <c r="AT9" s="97"/>
      <c r="AU9" s="97"/>
      <c r="AV9" s="97"/>
      <c r="AW9" s="97"/>
    </row>
    <row r="10" spans="1:49" x14ac:dyDescent="0.25">
      <c r="A10" s="93" t="s">
        <v>679</v>
      </c>
      <c r="B10" s="113">
        <v>19</v>
      </c>
      <c r="C10" s="113">
        <v>26.9</v>
      </c>
      <c r="D10" s="113">
        <v>16.8</v>
      </c>
      <c r="E10" s="113">
        <v>21.4</v>
      </c>
      <c r="F10" s="113">
        <v>25.4</v>
      </c>
      <c r="G10" s="113">
        <v>23.4</v>
      </c>
      <c r="H10" s="114">
        <v>17.5</v>
      </c>
      <c r="I10" s="114">
        <v>27.8</v>
      </c>
      <c r="J10" s="114">
        <v>24.2</v>
      </c>
      <c r="K10" s="77">
        <v>18.899999999999999</v>
      </c>
      <c r="L10" s="77">
        <v>31.2</v>
      </c>
      <c r="M10" s="77">
        <v>24.4</v>
      </c>
      <c r="N10" s="77">
        <v>20.100000000000001</v>
      </c>
      <c r="O10" s="77" t="s">
        <v>433</v>
      </c>
      <c r="P10" s="77" t="s">
        <v>433</v>
      </c>
      <c r="Q10" s="77">
        <v>25.9</v>
      </c>
      <c r="R10" s="77">
        <v>20.9</v>
      </c>
      <c r="S10" s="77">
        <v>23.5</v>
      </c>
      <c r="T10" s="77" t="s">
        <v>246</v>
      </c>
      <c r="U10" s="77">
        <v>3.9</v>
      </c>
      <c r="V10" s="77">
        <v>3.8</v>
      </c>
      <c r="W10" s="77">
        <v>4.2</v>
      </c>
      <c r="X10" s="77">
        <v>11.9</v>
      </c>
      <c r="Y10" s="77">
        <v>23.3</v>
      </c>
      <c r="Z10" s="77">
        <v>26.2</v>
      </c>
      <c r="AA10" s="77">
        <v>21</v>
      </c>
      <c r="AB10" s="77">
        <v>20</v>
      </c>
      <c r="AC10" s="77">
        <v>25.8</v>
      </c>
      <c r="AD10" s="77">
        <v>21.8</v>
      </c>
      <c r="AE10" s="77">
        <v>27.5</v>
      </c>
      <c r="AF10" s="77">
        <v>24.8</v>
      </c>
      <c r="AG10" s="140">
        <v>22</v>
      </c>
      <c r="AH10" s="77">
        <v>59.6</v>
      </c>
      <c r="AI10" s="77">
        <v>75</v>
      </c>
      <c r="AJ10" s="77">
        <v>72.5</v>
      </c>
      <c r="AK10" s="77">
        <v>72.099999999999994</v>
      </c>
      <c r="AL10" s="77">
        <v>83.4</v>
      </c>
      <c r="AM10" s="77">
        <v>76</v>
      </c>
      <c r="AN10" s="77">
        <v>74.400000000000006</v>
      </c>
      <c r="AO10" s="77">
        <v>77.400000000000006</v>
      </c>
      <c r="AP10" s="77">
        <v>83</v>
      </c>
      <c r="AQ10" s="77">
        <v>65.5</v>
      </c>
      <c r="AR10" s="77">
        <v>80.099999999999994</v>
      </c>
      <c r="AS10" s="140">
        <v>78.599999999999994</v>
      </c>
      <c r="AT10" s="97"/>
      <c r="AU10" s="97"/>
      <c r="AV10" s="97"/>
      <c r="AW10" s="97"/>
    </row>
    <row r="11" spans="1:49" x14ac:dyDescent="0.25">
      <c r="A11" s="93" t="s">
        <v>344</v>
      </c>
      <c r="B11" s="93">
        <v>397.9</v>
      </c>
      <c r="C11" s="93">
        <v>361</v>
      </c>
      <c r="D11" s="93">
        <v>377.4</v>
      </c>
      <c r="E11" s="93">
        <v>364.2</v>
      </c>
      <c r="F11" s="93">
        <v>382.5</v>
      </c>
      <c r="G11" s="93">
        <v>386.3</v>
      </c>
      <c r="H11" s="95">
        <v>392.3</v>
      </c>
      <c r="I11" s="95">
        <v>399.6</v>
      </c>
      <c r="J11" s="95">
        <v>373.2</v>
      </c>
      <c r="K11" s="77">
        <v>410.2</v>
      </c>
      <c r="L11" s="77">
        <v>340.3</v>
      </c>
      <c r="M11" s="77">
        <v>398.7</v>
      </c>
      <c r="N11" s="77">
        <v>406.7</v>
      </c>
      <c r="O11" s="77" t="s">
        <v>433</v>
      </c>
      <c r="P11" s="77" t="s">
        <v>433</v>
      </c>
      <c r="Q11" s="77" t="s">
        <v>246</v>
      </c>
      <c r="R11" s="77" t="s">
        <v>246</v>
      </c>
      <c r="S11" s="77" t="s">
        <v>246</v>
      </c>
      <c r="T11" s="77" t="s">
        <v>246</v>
      </c>
      <c r="U11" s="77" t="s">
        <v>223</v>
      </c>
      <c r="V11" s="77" t="s">
        <v>223</v>
      </c>
      <c r="W11" s="77" t="s">
        <v>223</v>
      </c>
      <c r="X11" s="77" t="s">
        <v>223</v>
      </c>
      <c r="Y11" s="77" t="s">
        <v>223</v>
      </c>
      <c r="Z11" s="77" t="s">
        <v>223</v>
      </c>
      <c r="AA11" s="77">
        <v>386.2</v>
      </c>
      <c r="AB11" s="77">
        <v>400.7</v>
      </c>
      <c r="AC11" s="77">
        <v>344.8</v>
      </c>
      <c r="AD11" s="77">
        <v>369</v>
      </c>
      <c r="AE11" s="77">
        <v>420</v>
      </c>
      <c r="AF11" s="77">
        <v>353</v>
      </c>
      <c r="AG11" s="140">
        <v>358</v>
      </c>
      <c r="AH11" s="77">
        <v>413</v>
      </c>
      <c r="AI11" s="77">
        <v>350</v>
      </c>
      <c r="AJ11" s="77">
        <v>342</v>
      </c>
      <c r="AK11" s="77">
        <v>288</v>
      </c>
      <c r="AL11" s="77">
        <v>355</v>
      </c>
      <c r="AM11" s="77">
        <v>361</v>
      </c>
      <c r="AN11" s="77">
        <v>371</v>
      </c>
      <c r="AO11" s="77">
        <v>316</v>
      </c>
      <c r="AP11" s="77">
        <v>222</v>
      </c>
      <c r="AQ11" s="77">
        <v>378</v>
      </c>
      <c r="AR11" s="77">
        <v>286</v>
      </c>
      <c r="AS11" s="140">
        <v>273</v>
      </c>
      <c r="AT11" s="97"/>
      <c r="AU11" s="97"/>
      <c r="AV11" s="97"/>
      <c r="AW11" s="97"/>
    </row>
    <row r="12" spans="1:49" x14ac:dyDescent="0.25">
      <c r="A12" s="93" t="s">
        <v>345</v>
      </c>
      <c r="B12" s="93"/>
      <c r="C12" s="93"/>
      <c r="D12" s="93"/>
      <c r="E12" s="93"/>
      <c r="F12" s="93"/>
      <c r="G12" s="93"/>
      <c r="H12" s="95" t="s">
        <v>215</v>
      </c>
      <c r="I12" s="95"/>
      <c r="J12" s="95"/>
      <c r="K12" s="77"/>
      <c r="L12" s="77"/>
      <c r="M12" s="77"/>
      <c r="N12" s="77"/>
      <c r="O12" s="77"/>
      <c r="P12" s="77"/>
      <c r="Q12" s="77"/>
      <c r="R12" s="77"/>
      <c r="S12" s="77"/>
      <c r="T12" s="77"/>
      <c r="U12" s="77"/>
      <c r="V12" s="77"/>
      <c r="W12" s="77"/>
      <c r="X12" s="77"/>
      <c r="Y12" s="77"/>
      <c r="Z12" s="77"/>
      <c r="AA12" s="77"/>
      <c r="AB12" s="77"/>
      <c r="AC12" s="77"/>
      <c r="AD12" s="77"/>
      <c r="AE12" s="77"/>
      <c r="AF12" s="77"/>
      <c r="AG12" s="140"/>
      <c r="AH12" s="77"/>
      <c r="AI12" s="77" t="s">
        <v>601</v>
      </c>
      <c r="AJ12" s="77" t="s">
        <v>601</v>
      </c>
      <c r="AK12" s="77"/>
      <c r="AL12" s="77"/>
      <c r="AM12" s="77"/>
      <c r="AN12" s="77"/>
      <c r="AO12" s="77"/>
      <c r="AP12" s="77" t="s">
        <v>625</v>
      </c>
      <c r="AQ12" s="77"/>
      <c r="AR12" s="77"/>
      <c r="AS12" s="140"/>
      <c r="AT12" s="97"/>
      <c r="AU12" s="97"/>
      <c r="AV12" s="97"/>
      <c r="AW12" s="97"/>
    </row>
    <row r="13" spans="1:49" x14ac:dyDescent="0.25">
      <c r="A13" s="93" t="s">
        <v>404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140"/>
      <c r="AH13" s="77"/>
      <c r="AI13" s="77"/>
      <c r="AJ13" s="77"/>
      <c r="AK13" s="77"/>
      <c r="AL13" s="77"/>
      <c r="AM13" s="77"/>
      <c r="AN13" s="77"/>
      <c r="AO13" s="77"/>
      <c r="AP13" s="77"/>
      <c r="AQ13" s="77"/>
      <c r="AR13" s="77"/>
      <c r="AS13" s="140"/>
      <c r="AT13" s="97"/>
      <c r="AU13" s="97"/>
      <c r="AV13" s="97"/>
      <c r="AW13" s="97"/>
    </row>
    <row r="14" spans="1:49" x14ac:dyDescent="0.25">
      <c r="A14" s="93" t="s">
        <v>216</v>
      </c>
      <c r="B14" s="112">
        <v>1523.55</v>
      </c>
      <c r="C14" s="112">
        <v>426.59</v>
      </c>
      <c r="D14" s="112">
        <v>305.43</v>
      </c>
      <c r="E14" s="112">
        <v>1850.69</v>
      </c>
      <c r="F14" s="112">
        <v>334.69</v>
      </c>
      <c r="G14" s="112">
        <v>421.93</v>
      </c>
      <c r="H14" s="102">
        <v>3029.4</v>
      </c>
      <c r="I14" s="102">
        <v>206.69</v>
      </c>
      <c r="J14" s="102">
        <v>443.04</v>
      </c>
      <c r="K14" s="77">
        <v>1552.36</v>
      </c>
      <c r="L14" s="77">
        <v>64.260000000000005</v>
      </c>
      <c r="M14" s="77">
        <v>455.09</v>
      </c>
      <c r="N14" s="77">
        <v>660.9</v>
      </c>
      <c r="O14" s="77" t="s">
        <v>433</v>
      </c>
      <c r="P14" s="77" t="s">
        <v>433</v>
      </c>
      <c r="Q14" s="77" t="s">
        <v>246</v>
      </c>
      <c r="R14" s="77" t="s">
        <v>246</v>
      </c>
      <c r="S14" s="77" t="s">
        <v>246</v>
      </c>
      <c r="T14" s="77" t="s">
        <v>246</v>
      </c>
      <c r="U14" s="77" t="s">
        <v>223</v>
      </c>
      <c r="V14" s="77" t="s">
        <v>223</v>
      </c>
      <c r="W14" s="77" t="s">
        <v>223</v>
      </c>
      <c r="X14" s="77" t="s">
        <v>223</v>
      </c>
      <c r="Y14" s="77" t="s">
        <v>223</v>
      </c>
      <c r="Z14" s="77" t="s">
        <v>223</v>
      </c>
      <c r="AA14" s="77">
        <v>114.21</v>
      </c>
      <c r="AB14" s="77">
        <v>1718.82</v>
      </c>
      <c r="AC14" s="77">
        <v>705.22</v>
      </c>
      <c r="AD14" s="77">
        <v>130.07</v>
      </c>
      <c r="AE14" s="77">
        <v>1520.24</v>
      </c>
      <c r="AF14" s="77">
        <v>783.75</v>
      </c>
      <c r="AG14" s="140">
        <v>1131.79</v>
      </c>
      <c r="AH14" s="77">
        <v>2731.68</v>
      </c>
      <c r="AI14" s="77">
        <v>2001.17</v>
      </c>
      <c r="AJ14" s="77">
        <v>630.55999999999995</v>
      </c>
      <c r="AK14" s="77">
        <v>1611.46</v>
      </c>
      <c r="AL14" s="77">
        <v>243.66</v>
      </c>
      <c r="AM14" s="77" t="s">
        <v>574</v>
      </c>
      <c r="AN14" s="77">
        <v>152.07</v>
      </c>
      <c r="AO14" s="77">
        <v>170.43</v>
      </c>
      <c r="AP14" s="77">
        <v>11.05</v>
      </c>
      <c r="AQ14" s="77">
        <v>928.94</v>
      </c>
      <c r="AR14" s="77">
        <v>510.4</v>
      </c>
      <c r="AS14" s="140">
        <v>149.75</v>
      </c>
      <c r="AT14" s="97"/>
      <c r="AU14" s="97"/>
      <c r="AV14" s="97"/>
      <c r="AW14" s="97"/>
    </row>
    <row r="15" spans="1:49" x14ac:dyDescent="0.25">
      <c r="A15" s="93" t="s">
        <v>369</v>
      </c>
      <c r="B15" s="112">
        <v>62.08</v>
      </c>
      <c r="C15" s="112" t="s">
        <v>406</v>
      </c>
      <c r="D15" s="112" t="s">
        <v>406</v>
      </c>
      <c r="E15" s="112" t="s">
        <v>276</v>
      </c>
      <c r="F15" s="112">
        <v>13.64</v>
      </c>
      <c r="G15" s="112" t="s">
        <v>406</v>
      </c>
      <c r="H15" s="102">
        <v>1111.0899999999999</v>
      </c>
      <c r="I15" s="102">
        <v>25.27</v>
      </c>
      <c r="J15" s="102">
        <v>54.16</v>
      </c>
      <c r="K15" s="77" t="s">
        <v>406</v>
      </c>
      <c r="L15" s="77">
        <v>10.47</v>
      </c>
      <c r="M15" s="99">
        <f>+(((M6*(M14*28.3))*(60))/1000000)*24</f>
        <v>148.36662144000002</v>
      </c>
      <c r="N15" s="77" t="s">
        <v>406</v>
      </c>
      <c r="O15" s="77" t="s">
        <v>433</v>
      </c>
      <c r="P15" s="77" t="s">
        <v>433</v>
      </c>
      <c r="Q15" s="77" t="s">
        <v>246</v>
      </c>
      <c r="R15" s="77" t="s">
        <v>246</v>
      </c>
      <c r="S15" s="77" t="s">
        <v>246</v>
      </c>
      <c r="T15" s="77" t="s">
        <v>246</v>
      </c>
      <c r="U15" s="77" t="s">
        <v>223</v>
      </c>
      <c r="V15" s="77" t="s">
        <v>223</v>
      </c>
      <c r="W15" s="77" t="s">
        <v>223</v>
      </c>
      <c r="X15" s="77" t="s">
        <v>223</v>
      </c>
      <c r="Y15" s="77" t="s">
        <v>223</v>
      </c>
      <c r="Z15" s="77" t="s">
        <v>223</v>
      </c>
      <c r="AA15" s="77" t="s">
        <v>433</v>
      </c>
      <c r="AB15" s="77" t="s">
        <v>433</v>
      </c>
      <c r="AC15" s="77" t="s">
        <v>91</v>
      </c>
      <c r="AD15" s="77" t="s">
        <v>393</v>
      </c>
      <c r="AE15" s="77" t="s">
        <v>433</v>
      </c>
      <c r="AF15" s="77" t="s">
        <v>433</v>
      </c>
      <c r="AG15" s="140" t="s">
        <v>433</v>
      </c>
      <c r="AH15" s="77">
        <v>334.2</v>
      </c>
      <c r="AI15" s="77">
        <v>114.25</v>
      </c>
      <c r="AJ15" s="77">
        <v>36</v>
      </c>
      <c r="AK15" s="77">
        <v>111.72</v>
      </c>
      <c r="AL15" s="77">
        <v>20.87</v>
      </c>
      <c r="AM15" s="77" t="s">
        <v>574</v>
      </c>
      <c r="AN15" s="131">
        <v>8.06</v>
      </c>
      <c r="AO15" s="131">
        <v>10.43</v>
      </c>
      <c r="AP15" s="131">
        <v>0.86</v>
      </c>
      <c r="AQ15" s="131">
        <v>45.46</v>
      </c>
      <c r="AR15" s="131" t="s">
        <v>130</v>
      </c>
      <c r="AS15" s="172">
        <v>7.33</v>
      </c>
      <c r="AT15" s="97"/>
      <c r="AU15" s="97"/>
      <c r="AV15" s="97"/>
      <c r="AW15" s="97"/>
    </row>
    <row r="16" spans="1:49" x14ac:dyDescent="0.25">
      <c r="A16" s="93" t="s">
        <v>656</v>
      </c>
      <c r="B16" s="112" t="s">
        <v>406</v>
      </c>
      <c r="C16" s="112" t="s">
        <v>406</v>
      </c>
      <c r="D16" s="112">
        <v>0.25</v>
      </c>
      <c r="E16" s="112" t="s">
        <v>406</v>
      </c>
      <c r="F16" s="112" t="s">
        <v>406</v>
      </c>
      <c r="G16" s="112" t="s">
        <v>406</v>
      </c>
      <c r="H16" s="102" t="s">
        <v>119</v>
      </c>
      <c r="I16" s="102">
        <v>0.67</v>
      </c>
      <c r="J16" s="102">
        <v>0.18</v>
      </c>
      <c r="K16" s="77" t="s">
        <v>406</v>
      </c>
      <c r="L16" s="77">
        <v>0.08</v>
      </c>
      <c r="M16" s="99">
        <f>+(((M5*(M14*28.3))*(60))/1000000)*24</f>
        <v>0.37091655360000003</v>
      </c>
      <c r="N16" s="77" t="s">
        <v>406</v>
      </c>
      <c r="O16" s="77" t="s">
        <v>433</v>
      </c>
      <c r="P16" s="77" t="s">
        <v>433</v>
      </c>
      <c r="Q16" s="77" t="s">
        <v>246</v>
      </c>
      <c r="R16" s="77" t="s">
        <v>246</v>
      </c>
      <c r="S16" s="77" t="s">
        <v>246</v>
      </c>
      <c r="T16" s="77" t="s">
        <v>223</v>
      </c>
      <c r="U16" s="77" t="s">
        <v>223</v>
      </c>
      <c r="V16" s="77" t="s">
        <v>223</v>
      </c>
      <c r="W16" s="77" t="s">
        <v>223</v>
      </c>
      <c r="X16" s="77" t="s">
        <v>223</v>
      </c>
      <c r="Y16" s="77" t="s">
        <v>223</v>
      </c>
      <c r="Z16" s="77" t="s">
        <v>223</v>
      </c>
      <c r="AA16" s="77" t="s">
        <v>433</v>
      </c>
      <c r="AB16" s="77" t="s">
        <v>433</v>
      </c>
      <c r="AC16" s="77">
        <v>0.32</v>
      </c>
      <c r="AD16" s="77">
        <v>0.1</v>
      </c>
      <c r="AE16" s="77">
        <v>0.99</v>
      </c>
      <c r="AF16" s="77">
        <v>0.54</v>
      </c>
      <c r="AG16" s="140">
        <v>1.02</v>
      </c>
      <c r="AH16" s="77" t="s">
        <v>19</v>
      </c>
      <c r="AI16" s="77">
        <v>1.22</v>
      </c>
      <c r="AJ16" s="77">
        <v>0.75</v>
      </c>
      <c r="AK16" s="77">
        <v>1.77</v>
      </c>
      <c r="AL16" s="77">
        <v>0.36</v>
      </c>
      <c r="AM16" s="77" t="s">
        <v>574</v>
      </c>
      <c r="AN16" s="77">
        <v>0.06</v>
      </c>
      <c r="AO16" s="77" t="s">
        <v>259</v>
      </c>
      <c r="AP16" s="77">
        <v>0.01</v>
      </c>
      <c r="AQ16" s="77">
        <v>0.61</v>
      </c>
      <c r="AR16" s="77">
        <v>0.25</v>
      </c>
      <c r="AS16" s="140">
        <v>0.09</v>
      </c>
      <c r="AT16" s="97"/>
      <c r="AU16" s="97"/>
      <c r="AV16" s="97"/>
      <c r="AW16" s="97"/>
    </row>
    <row r="17" spans="1:49" x14ac:dyDescent="0.25">
      <c r="A17" s="93" t="s">
        <v>400</v>
      </c>
      <c r="B17" s="77" t="s">
        <v>223</v>
      </c>
      <c r="C17" s="77" t="s">
        <v>223</v>
      </c>
      <c r="D17" s="77" t="s">
        <v>223</v>
      </c>
      <c r="E17" s="77" t="s">
        <v>223</v>
      </c>
      <c r="F17" s="77" t="s">
        <v>223</v>
      </c>
      <c r="G17" s="77" t="s">
        <v>223</v>
      </c>
      <c r="H17" s="77" t="s">
        <v>223</v>
      </c>
      <c r="I17" s="77" t="s">
        <v>223</v>
      </c>
      <c r="J17" s="77" t="s">
        <v>223</v>
      </c>
      <c r="K17" s="77" t="s">
        <v>223</v>
      </c>
      <c r="L17" s="77" t="s">
        <v>223</v>
      </c>
      <c r="M17" s="77" t="s">
        <v>223</v>
      </c>
      <c r="N17" s="77" t="s">
        <v>223</v>
      </c>
      <c r="O17" s="77" t="s">
        <v>223</v>
      </c>
      <c r="P17" s="77" t="s">
        <v>223</v>
      </c>
      <c r="Q17" s="77" t="s">
        <v>223</v>
      </c>
      <c r="R17" s="77" t="s">
        <v>223</v>
      </c>
      <c r="S17" s="77" t="s">
        <v>223</v>
      </c>
      <c r="T17" s="77" t="s">
        <v>223</v>
      </c>
      <c r="U17" s="77">
        <v>1.1000000000000001</v>
      </c>
      <c r="V17" s="77">
        <v>0.9</v>
      </c>
      <c r="W17" s="77">
        <v>1.4</v>
      </c>
      <c r="X17" s="77">
        <v>0.9</v>
      </c>
      <c r="Y17" s="77">
        <v>1.1000000000000001</v>
      </c>
      <c r="Z17" s="77">
        <v>0.2</v>
      </c>
      <c r="AA17" s="77" t="s">
        <v>433</v>
      </c>
      <c r="AB17" s="77" t="s">
        <v>433</v>
      </c>
      <c r="AC17" s="77" t="s">
        <v>433</v>
      </c>
      <c r="AD17" s="77" t="s">
        <v>433</v>
      </c>
      <c r="AE17" s="77" t="s">
        <v>433</v>
      </c>
      <c r="AF17" s="77" t="s">
        <v>433</v>
      </c>
      <c r="AG17" s="140" t="s">
        <v>433</v>
      </c>
      <c r="AH17" s="140" t="s">
        <v>433</v>
      </c>
      <c r="AI17" s="140" t="s">
        <v>433</v>
      </c>
      <c r="AJ17" s="140" t="s">
        <v>433</v>
      </c>
      <c r="AK17" s="140" t="s">
        <v>433</v>
      </c>
      <c r="AL17" s="140" t="s">
        <v>433</v>
      </c>
      <c r="AM17" s="140" t="s">
        <v>433</v>
      </c>
      <c r="AN17" s="77" t="s">
        <v>259</v>
      </c>
      <c r="AO17" s="140" t="s">
        <v>433</v>
      </c>
      <c r="AP17" s="140" t="s">
        <v>433</v>
      </c>
      <c r="AQ17" s="140" t="s">
        <v>433</v>
      </c>
      <c r="AR17" s="140" t="s">
        <v>433</v>
      </c>
      <c r="AS17" s="140" t="s">
        <v>433</v>
      </c>
      <c r="AT17" s="97"/>
      <c r="AU17" s="97"/>
      <c r="AV17" s="97"/>
      <c r="AW17" s="97"/>
    </row>
    <row r="18" spans="1:49" x14ac:dyDescent="0.25">
      <c r="A18" s="93" t="s">
        <v>401</v>
      </c>
      <c r="B18" s="77" t="s">
        <v>223</v>
      </c>
      <c r="C18" s="77" t="s">
        <v>223</v>
      </c>
      <c r="D18" s="77" t="s">
        <v>223</v>
      </c>
      <c r="E18" s="77" t="s">
        <v>223</v>
      </c>
      <c r="F18" s="77" t="s">
        <v>223</v>
      </c>
      <c r="G18" s="77" t="s">
        <v>223</v>
      </c>
      <c r="H18" s="77" t="s">
        <v>223</v>
      </c>
      <c r="I18" s="77" t="s">
        <v>223</v>
      </c>
      <c r="J18" s="77" t="s">
        <v>223</v>
      </c>
      <c r="K18" s="77" t="s">
        <v>223</v>
      </c>
      <c r="L18" s="77" t="s">
        <v>223</v>
      </c>
      <c r="M18" s="77" t="s">
        <v>223</v>
      </c>
      <c r="N18" s="77" t="s">
        <v>223</v>
      </c>
      <c r="O18" s="77" t="s">
        <v>223</v>
      </c>
      <c r="P18" s="77" t="s">
        <v>223</v>
      </c>
      <c r="Q18" s="77" t="s">
        <v>223</v>
      </c>
      <c r="R18" s="77" t="s">
        <v>223</v>
      </c>
      <c r="S18" s="77" t="s">
        <v>223</v>
      </c>
      <c r="T18" s="77" t="s">
        <v>223</v>
      </c>
      <c r="U18" s="77" t="s">
        <v>223</v>
      </c>
      <c r="V18" s="77" t="s">
        <v>223</v>
      </c>
      <c r="W18" s="77" t="s">
        <v>223</v>
      </c>
      <c r="X18" s="77" t="s">
        <v>223</v>
      </c>
      <c r="Y18" s="77" t="s">
        <v>223</v>
      </c>
      <c r="Z18" s="77" t="s">
        <v>223</v>
      </c>
      <c r="AA18" s="77" t="s">
        <v>433</v>
      </c>
      <c r="AB18" s="77" t="s">
        <v>433</v>
      </c>
      <c r="AC18" s="77" t="s">
        <v>433</v>
      </c>
      <c r="AD18" s="77" t="s">
        <v>433</v>
      </c>
      <c r="AE18" s="77" t="s">
        <v>433</v>
      </c>
      <c r="AF18" s="77" t="s">
        <v>433</v>
      </c>
      <c r="AG18" s="140" t="s">
        <v>433</v>
      </c>
      <c r="AH18" s="140" t="s">
        <v>433</v>
      </c>
      <c r="AI18" s="140" t="s">
        <v>433</v>
      </c>
      <c r="AJ18" s="140" t="s">
        <v>433</v>
      </c>
      <c r="AK18" s="140" t="s">
        <v>433</v>
      </c>
      <c r="AL18" s="140" t="s">
        <v>433</v>
      </c>
      <c r="AM18" s="140" t="s">
        <v>433</v>
      </c>
      <c r="AN18" s="140" t="s">
        <v>433</v>
      </c>
      <c r="AO18" s="140" t="s">
        <v>433</v>
      </c>
      <c r="AP18" s="140" t="s">
        <v>433</v>
      </c>
      <c r="AQ18" s="140" t="s">
        <v>433</v>
      </c>
      <c r="AR18" s="140" t="s">
        <v>433</v>
      </c>
      <c r="AS18" s="140" t="s">
        <v>433</v>
      </c>
      <c r="AT18" s="97"/>
      <c r="AU18" s="97"/>
      <c r="AV18" s="97"/>
      <c r="AW18" s="97"/>
    </row>
    <row r="19" spans="1:49" x14ac:dyDescent="0.25">
      <c r="A19" s="93" t="s">
        <v>305</v>
      </c>
      <c r="B19" s="77" t="s">
        <v>223</v>
      </c>
      <c r="C19" s="77" t="s">
        <v>223</v>
      </c>
      <c r="D19" s="77" t="s">
        <v>223</v>
      </c>
      <c r="E19" s="77" t="s">
        <v>223</v>
      </c>
      <c r="F19" s="77" t="s">
        <v>223</v>
      </c>
      <c r="G19" s="77" t="s">
        <v>223</v>
      </c>
      <c r="H19" s="77" t="s">
        <v>223</v>
      </c>
      <c r="I19" s="77" t="s">
        <v>223</v>
      </c>
      <c r="J19" s="77" t="s">
        <v>223</v>
      </c>
      <c r="K19" s="77" t="s">
        <v>223</v>
      </c>
      <c r="L19" s="77" t="s">
        <v>223</v>
      </c>
      <c r="M19" s="77" t="s">
        <v>223</v>
      </c>
      <c r="N19" s="77" t="s">
        <v>223</v>
      </c>
      <c r="O19" s="77" t="s">
        <v>223</v>
      </c>
      <c r="P19" s="77" t="s">
        <v>223</v>
      </c>
      <c r="Q19" s="77" t="s">
        <v>223</v>
      </c>
      <c r="R19" s="77" t="s">
        <v>223</v>
      </c>
      <c r="S19" s="77" t="s">
        <v>223</v>
      </c>
      <c r="T19" s="77" t="s">
        <v>223</v>
      </c>
      <c r="U19" s="77" t="s">
        <v>223</v>
      </c>
      <c r="V19" s="77" t="s">
        <v>223</v>
      </c>
      <c r="W19" s="77" t="s">
        <v>223</v>
      </c>
      <c r="X19" s="77" t="s">
        <v>223</v>
      </c>
      <c r="Y19" s="77" t="s">
        <v>223</v>
      </c>
      <c r="Z19" s="77" t="s">
        <v>223</v>
      </c>
      <c r="AA19" s="77" t="s">
        <v>433</v>
      </c>
      <c r="AB19" s="77" t="s">
        <v>433</v>
      </c>
      <c r="AC19" s="77" t="s">
        <v>433</v>
      </c>
      <c r="AD19" s="77" t="s">
        <v>433</v>
      </c>
      <c r="AE19" s="77" t="s">
        <v>433</v>
      </c>
      <c r="AF19" s="77" t="s">
        <v>433</v>
      </c>
      <c r="AG19" s="140" t="s">
        <v>433</v>
      </c>
      <c r="AH19" s="140" t="s">
        <v>433</v>
      </c>
      <c r="AI19" s="140" t="s">
        <v>433</v>
      </c>
      <c r="AJ19" s="140" t="s">
        <v>433</v>
      </c>
      <c r="AK19" s="140" t="s">
        <v>433</v>
      </c>
      <c r="AL19" s="140" t="s">
        <v>433</v>
      </c>
      <c r="AM19" s="140" t="s">
        <v>433</v>
      </c>
      <c r="AN19" s="140" t="s">
        <v>433</v>
      </c>
      <c r="AO19" s="140" t="s">
        <v>433</v>
      </c>
      <c r="AP19" s="140" t="s">
        <v>433</v>
      </c>
      <c r="AQ19" s="140" t="s">
        <v>433</v>
      </c>
      <c r="AR19" s="140" t="s">
        <v>433</v>
      </c>
      <c r="AS19" s="140" t="s">
        <v>433</v>
      </c>
      <c r="AT19" s="97"/>
      <c r="AU19" s="97"/>
      <c r="AV19" s="97"/>
      <c r="AW19" s="97"/>
    </row>
    <row r="20" spans="1:49" x14ac:dyDescent="0.25">
      <c r="A20" s="93" t="s">
        <v>678</v>
      </c>
      <c r="B20" s="77" t="s">
        <v>223</v>
      </c>
      <c r="C20" s="77" t="s">
        <v>223</v>
      </c>
      <c r="D20" s="77" t="s">
        <v>223</v>
      </c>
      <c r="E20" s="77" t="s">
        <v>223</v>
      </c>
      <c r="F20" s="77" t="s">
        <v>223</v>
      </c>
      <c r="G20" s="77" t="s">
        <v>223</v>
      </c>
      <c r="H20" s="77" t="s">
        <v>223</v>
      </c>
      <c r="I20" s="77" t="s">
        <v>223</v>
      </c>
      <c r="J20" s="77" t="s">
        <v>223</v>
      </c>
      <c r="K20" s="77" t="s">
        <v>223</v>
      </c>
      <c r="L20" s="77" t="s">
        <v>223</v>
      </c>
      <c r="M20" s="77" t="s">
        <v>223</v>
      </c>
      <c r="N20" s="77" t="s">
        <v>223</v>
      </c>
      <c r="O20" s="77" t="s">
        <v>223</v>
      </c>
      <c r="P20" s="77" t="s">
        <v>223</v>
      </c>
      <c r="Q20" s="77" t="s">
        <v>223</v>
      </c>
      <c r="R20" s="77" t="s">
        <v>223</v>
      </c>
      <c r="S20" s="77" t="s">
        <v>223</v>
      </c>
      <c r="T20" s="77" t="s">
        <v>223</v>
      </c>
      <c r="U20" s="77" t="s">
        <v>223</v>
      </c>
      <c r="V20" s="77" t="s">
        <v>223</v>
      </c>
      <c r="W20" s="77" t="s">
        <v>223</v>
      </c>
      <c r="X20" s="77" t="s">
        <v>223</v>
      </c>
      <c r="Y20" s="77" t="s">
        <v>223</v>
      </c>
      <c r="Z20" s="77" t="s">
        <v>223</v>
      </c>
      <c r="AA20" s="77" t="s">
        <v>433</v>
      </c>
      <c r="AB20" s="77" t="s">
        <v>433</v>
      </c>
      <c r="AC20" s="77" t="s">
        <v>433</v>
      </c>
      <c r="AD20" s="77" t="s">
        <v>433</v>
      </c>
      <c r="AE20" s="77" t="s">
        <v>433</v>
      </c>
      <c r="AF20" s="77" t="s">
        <v>433</v>
      </c>
      <c r="AG20" s="140" t="s">
        <v>433</v>
      </c>
      <c r="AH20" s="140" t="s">
        <v>433</v>
      </c>
      <c r="AI20" s="140" t="s">
        <v>433</v>
      </c>
      <c r="AJ20" s="140" t="s">
        <v>433</v>
      </c>
      <c r="AK20" s="140" t="s">
        <v>433</v>
      </c>
      <c r="AL20" s="140" t="s">
        <v>433</v>
      </c>
      <c r="AM20" s="140" t="s">
        <v>433</v>
      </c>
      <c r="AN20" s="140" t="s">
        <v>433</v>
      </c>
      <c r="AO20" s="140" t="s">
        <v>433</v>
      </c>
      <c r="AP20" s="140" t="s">
        <v>433</v>
      </c>
      <c r="AQ20" s="140" t="s">
        <v>433</v>
      </c>
      <c r="AR20" s="140" t="s">
        <v>433</v>
      </c>
      <c r="AS20" s="140" t="s">
        <v>433</v>
      </c>
      <c r="AT20" s="97"/>
      <c r="AU20" s="97"/>
      <c r="AV20" s="97"/>
      <c r="AW20" s="97"/>
    </row>
    <row r="21" spans="1:49" ht="13.8" x14ac:dyDescent="0.25">
      <c r="A21" s="347" t="s">
        <v>664</v>
      </c>
      <c r="B21" s="348"/>
      <c r="C21" s="344"/>
      <c r="D21" s="344"/>
      <c r="E21" s="345"/>
      <c r="F21" s="345"/>
      <c r="G21" s="345"/>
      <c r="H21" s="5"/>
      <c r="I21" s="5"/>
      <c r="J21" s="5"/>
      <c r="K21" s="5"/>
      <c r="L21" s="5"/>
      <c r="M21" s="5"/>
      <c r="N21" s="5"/>
      <c r="O21" s="5"/>
      <c r="P21" s="5"/>
      <c r="Q21" s="5"/>
      <c r="R21" s="5"/>
      <c r="S21" s="5"/>
      <c r="T21" s="5"/>
      <c r="U21" s="5"/>
      <c r="V21" s="5"/>
      <c r="W21" s="5"/>
      <c r="X21" s="5"/>
      <c r="Y21" s="5"/>
      <c r="Z21" s="5"/>
      <c r="AA21" s="5"/>
      <c r="AB21" s="5"/>
      <c r="AC21" s="5"/>
      <c r="AD21" s="5"/>
      <c r="AE21" s="5"/>
      <c r="AF21" s="5"/>
      <c r="AG21" s="5"/>
    </row>
    <row r="22" spans="1:49" ht="13.8" x14ac:dyDescent="0.25">
      <c r="A22" s="353" t="s">
        <v>661</v>
      </c>
      <c r="B22" s="353"/>
      <c r="C22" s="353"/>
      <c r="D22" s="353"/>
      <c r="E22" s="346"/>
      <c r="F22" s="346"/>
      <c r="G22" s="346"/>
      <c r="H22" s="5"/>
      <c r="I22" s="5"/>
      <c r="J22" s="5"/>
      <c r="K22" s="5"/>
      <c r="L22" s="5"/>
      <c r="M22" s="5"/>
      <c r="N22" s="5"/>
      <c r="O22" s="5"/>
      <c r="P22" s="5"/>
      <c r="Q22" s="5"/>
      <c r="R22" s="5"/>
      <c r="S22" s="5"/>
      <c r="T22" s="5"/>
      <c r="U22" s="5"/>
      <c r="V22" s="5"/>
      <c r="W22" s="5"/>
      <c r="X22" s="5"/>
      <c r="Y22" s="5"/>
      <c r="Z22" s="5"/>
      <c r="AA22" s="5"/>
      <c r="AB22" s="5"/>
      <c r="AC22" s="5"/>
      <c r="AD22" s="5"/>
      <c r="AE22" s="5"/>
      <c r="AF22" s="5"/>
      <c r="AG22" s="5"/>
    </row>
    <row r="23" spans="1:49" x14ac:dyDescent="0.25">
      <c r="A23" s="354" t="s">
        <v>687</v>
      </c>
      <c r="B23" s="354"/>
      <c r="C23" s="354"/>
      <c r="D23" s="354"/>
      <c r="E23" s="354"/>
      <c r="F23" s="354"/>
      <c r="G23" s="354"/>
      <c r="H23" s="5"/>
      <c r="I23" s="5"/>
      <c r="J23" s="5"/>
      <c r="K23" s="5"/>
      <c r="L23" s="5"/>
      <c r="M23" s="5"/>
      <c r="N23" s="5"/>
      <c r="O23" s="5"/>
      <c r="P23" s="5"/>
      <c r="Q23" s="5"/>
      <c r="R23" s="5"/>
      <c r="S23" s="5"/>
      <c r="T23" s="5"/>
      <c r="U23" s="5"/>
      <c r="V23" s="5"/>
      <c r="W23" s="5"/>
      <c r="X23" s="5"/>
      <c r="Y23" s="5"/>
      <c r="Z23" s="5"/>
      <c r="AA23" s="5"/>
      <c r="AB23" s="5"/>
      <c r="AC23" s="5"/>
      <c r="AD23" s="5"/>
      <c r="AE23" s="5"/>
      <c r="AF23" s="5"/>
      <c r="AG23" s="5"/>
    </row>
    <row r="24" spans="1:49" ht="13.8" x14ac:dyDescent="0.25">
      <c r="A24" s="354" t="s">
        <v>662</v>
      </c>
      <c r="B24" s="354"/>
      <c r="C24" s="354"/>
      <c r="D24" s="354"/>
      <c r="E24" s="354"/>
      <c r="F24" s="354"/>
      <c r="G24" s="346"/>
      <c r="H24" s="5"/>
      <c r="I24" s="5"/>
      <c r="J24" s="5"/>
      <c r="K24" s="5"/>
      <c r="L24" s="5"/>
      <c r="M24" s="5"/>
      <c r="N24" s="5"/>
      <c r="O24" s="5"/>
      <c r="P24" s="5"/>
      <c r="Q24" s="5"/>
      <c r="R24" s="5"/>
      <c r="S24" s="5"/>
      <c r="T24" s="5"/>
      <c r="U24" s="5"/>
      <c r="V24" s="5"/>
      <c r="W24" s="5"/>
      <c r="X24" s="5"/>
      <c r="Y24" s="5"/>
      <c r="Z24" s="5"/>
      <c r="AA24" s="5"/>
      <c r="AB24" s="5"/>
      <c r="AC24" s="5"/>
      <c r="AD24" s="5"/>
      <c r="AE24" s="5"/>
      <c r="AF24" s="5"/>
      <c r="AG24" s="5"/>
    </row>
    <row r="25" spans="1:49" x14ac:dyDescent="0.25">
      <c r="A25" s="44"/>
    </row>
    <row r="26" spans="1:49" x14ac:dyDescent="0.25">
      <c r="A26" s="25" t="s">
        <v>219</v>
      </c>
    </row>
    <row r="27" spans="1:49" ht="39.6" x14ac:dyDescent="0.25">
      <c r="A27" s="26" t="s">
        <v>238</v>
      </c>
      <c r="B27" s="215" t="s">
        <v>145</v>
      </c>
      <c r="C27" s="216" t="s">
        <v>270</v>
      </c>
      <c r="D27" s="216" t="s">
        <v>146</v>
      </c>
      <c r="E27" s="216" t="s">
        <v>147</v>
      </c>
      <c r="F27" s="216" t="s">
        <v>148</v>
      </c>
      <c r="G27" s="216" t="s">
        <v>149</v>
      </c>
      <c r="H27" s="214" t="s">
        <v>151</v>
      </c>
      <c r="I27" s="192"/>
    </row>
  </sheetData>
  <mergeCells count="3">
    <mergeCell ref="A22:D22"/>
    <mergeCell ref="A23:G23"/>
    <mergeCell ref="A24:F24"/>
  </mergeCells>
  <phoneticPr fontId="12" type="noConversion"/>
  <hyperlinks>
    <hyperlink ref="C27" location="County!A1" display="County Map" xr:uid="{00000000-0004-0000-2600-000000000000}"/>
    <hyperlink ref="D27" location="'Quad%201'!A1" display="Quad 1" xr:uid="{00000000-0004-0000-2600-000001000000}"/>
    <hyperlink ref="E27" location="'Quad%202'!A1" display="Quad 2" xr:uid="{00000000-0004-0000-2600-000002000000}"/>
    <hyperlink ref="F27" location="'Quad%203'!A1" display="Quad 3" xr:uid="{00000000-0004-0000-2600-000003000000}"/>
    <hyperlink ref="G27" location="'Quad%204'!A1" display="Quad 4" xr:uid="{00000000-0004-0000-2600-000004000000}"/>
  </hyperlinks>
  <pageMargins left="0.7" right="0.7" top="0.75" bottom="0.75" header="0.3" footer="0.3"/>
  <headerFooter>
    <oddHeader xml:space="preserve">&amp;LSteuben County Lakes Council&amp;RPrinted &amp;D
</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L48"/>
  <sheetViews>
    <sheetView showGridLines="0" showRowColHeaders="0" zoomScale="125" zoomScaleNormal="115" zoomScalePageLayoutView="115" workbookViewId="0"/>
  </sheetViews>
  <sheetFormatPr defaultColWidth="8.6640625" defaultRowHeight="13.2" x14ac:dyDescent="0.25"/>
  <cols>
    <col min="12" max="12" width="8.44140625" customWidth="1"/>
  </cols>
  <sheetData>
    <row r="2" spans="2:12" s="183" customFormat="1" ht="15" x14ac:dyDescent="0.25">
      <c r="B2" s="183" t="s">
        <v>152</v>
      </c>
      <c r="F2" s="183" t="s">
        <v>645</v>
      </c>
      <c r="J2" s="183" t="s">
        <v>147</v>
      </c>
    </row>
    <row r="5" spans="2:12" s="183" customFormat="1" ht="15" x14ac:dyDescent="0.25">
      <c r="C5" s="183" t="s">
        <v>143</v>
      </c>
      <c r="G5" s="184"/>
      <c r="H5" s="184"/>
      <c r="I5" s="184"/>
      <c r="J5" s="184" t="s">
        <v>144</v>
      </c>
      <c r="K5" s="184"/>
      <c r="L5" s="184"/>
    </row>
    <row r="48" spans="2:7" x14ac:dyDescent="0.25">
      <c r="B48" s="192" t="s">
        <v>151</v>
      </c>
      <c r="G48" s="136" t="s">
        <v>630</v>
      </c>
    </row>
  </sheetData>
  <phoneticPr fontId="12" type="noConversion"/>
  <hyperlinks>
    <hyperlink ref="J5" location="County!A1" display="Back to county map" xr:uid="{00000000-0004-0000-0300-000000000000}"/>
    <hyperlink ref="J5:K5" location="County!A1" display="Back to county map" xr:uid="{00000000-0004-0000-0300-000001000000}"/>
    <hyperlink ref="G48" r:id="rId1" xr:uid="{00000000-0004-0000-0300-000002000000}"/>
  </hyperlinks>
  <pageMargins left="0.7" right="0.7" top="0.75" bottom="0.75" header="0.3" footer="0.3"/>
  <headerFooter>
    <oddHeader xml:space="preserve">&amp;LSteuben County Lakes Council&amp;RPrinted &amp;D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BH27"/>
  <sheetViews>
    <sheetView topLeftCell="AQ1" zoomScale="125" workbookViewId="0">
      <selection activeCell="AY2" sqref="AY2"/>
    </sheetView>
  </sheetViews>
  <sheetFormatPr defaultColWidth="8.6640625" defaultRowHeight="13.2" x14ac:dyDescent="0.25"/>
  <cols>
    <col min="1" max="1" width="31.44140625" customWidth="1"/>
    <col min="2" max="7" width="12" customWidth="1"/>
    <col min="8" max="10" width="12" style="6" customWidth="1"/>
    <col min="11" max="16" width="12" customWidth="1"/>
    <col min="17" max="20" width="12" style="5" customWidth="1"/>
    <col min="21" max="33" width="12" customWidth="1"/>
    <col min="34" max="35" width="12.33203125" customWidth="1"/>
    <col min="36" max="36" width="13.44140625" customWidth="1"/>
    <col min="37" max="37" width="10" style="5" customWidth="1"/>
    <col min="38" max="38" width="10.44140625" style="5" customWidth="1"/>
    <col min="39" max="39" width="11.6640625" style="5" customWidth="1"/>
    <col min="40" max="42" width="12" style="5" customWidth="1"/>
    <col min="43" max="60" width="12" customWidth="1"/>
  </cols>
  <sheetData>
    <row r="1" spans="1:60" ht="17.399999999999999" x14ac:dyDescent="0.3">
      <c r="A1" s="38" t="s">
        <v>236</v>
      </c>
      <c r="B1" s="38"/>
      <c r="C1" s="38"/>
      <c r="D1" s="38"/>
    </row>
    <row r="2" spans="1:60" s="1" customFormat="1" x14ac:dyDescent="0.25">
      <c r="A2" s="89" t="s">
        <v>309</v>
      </c>
      <c r="B2" s="107">
        <v>39595</v>
      </c>
      <c r="C2" s="107">
        <v>39654</v>
      </c>
      <c r="D2" s="107">
        <v>39725</v>
      </c>
      <c r="E2" s="107">
        <v>39958</v>
      </c>
      <c r="F2" s="107">
        <v>40020</v>
      </c>
      <c r="G2" s="107">
        <v>40051</v>
      </c>
      <c r="H2" s="92">
        <v>40319</v>
      </c>
      <c r="I2" s="92">
        <v>40386</v>
      </c>
      <c r="J2" s="92">
        <v>40408</v>
      </c>
      <c r="K2" s="91">
        <v>40686</v>
      </c>
      <c r="L2" s="91">
        <v>40746</v>
      </c>
      <c r="M2" s="91">
        <v>40770</v>
      </c>
      <c r="N2" s="91">
        <v>41043</v>
      </c>
      <c r="O2" s="91">
        <v>41113</v>
      </c>
      <c r="P2" s="91">
        <v>41135</v>
      </c>
      <c r="Q2" s="91">
        <v>41449</v>
      </c>
      <c r="R2" s="91">
        <v>41484</v>
      </c>
      <c r="S2" s="91">
        <v>41507</v>
      </c>
      <c r="T2" s="91">
        <v>41534</v>
      </c>
      <c r="U2" s="91">
        <v>41662</v>
      </c>
      <c r="V2" s="91">
        <v>41696</v>
      </c>
      <c r="W2" s="91">
        <v>41718</v>
      </c>
      <c r="X2" s="91">
        <v>41751</v>
      </c>
      <c r="Y2" s="91">
        <v>41787</v>
      </c>
      <c r="Z2" s="91">
        <v>41816</v>
      </c>
      <c r="AA2" s="91">
        <v>42244</v>
      </c>
      <c r="AB2" s="91">
        <v>42521</v>
      </c>
      <c r="AC2" s="91">
        <v>42578</v>
      </c>
      <c r="AD2" s="91">
        <v>42612</v>
      </c>
      <c r="AE2" s="91">
        <v>42885</v>
      </c>
      <c r="AF2" s="91">
        <v>42922</v>
      </c>
      <c r="AG2" s="91">
        <v>42972</v>
      </c>
      <c r="AH2" s="91">
        <v>43250</v>
      </c>
      <c r="AI2" s="91">
        <v>43307</v>
      </c>
      <c r="AJ2" s="91">
        <v>43333</v>
      </c>
      <c r="AK2" s="91">
        <v>43599</v>
      </c>
      <c r="AL2" s="91">
        <v>43677</v>
      </c>
      <c r="AM2" s="91">
        <v>43704</v>
      </c>
      <c r="AN2" s="91">
        <v>43980</v>
      </c>
      <c r="AO2" s="91">
        <v>44040</v>
      </c>
      <c r="AP2" s="91">
        <v>44069</v>
      </c>
      <c r="AQ2" s="91">
        <v>44341</v>
      </c>
      <c r="AR2" s="322">
        <v>44397</v>
      </c>
      <c r="AS2" s="91">
        <v>44432</v>
      </c>
      <c r="AT2" s="308">
        <v>44700</v>
      </c>
      <c r="AU2" s="308">
        <v>44764</v>
      </c>
      <c r="AV2" s="308">
        <v>44775</v>
      </c>
      <c r="AW2" s="91">
        <v>45076</v>
      </c>
      <c r="AX2" s="91">
        <v>45112</v>
      </c>
      <c r="AY2" s="91"/>
      <c r="AZ2" s="91"/>
      <c r="BA2" s="91"/>
      <c r="BB2" s="91"/>
      <c r="BC2" s="91"/>
      <c r="BD2" s="91"/>
      <c r="BE2" s="91"/>
      <c r="BF2" s="91"/>
      <c r="BG2" s="91"/>
      <c r="BH2" s="91"/>
    </row>
    <row r="3" spans="1:60" x14ac:dyDescent="0.25">
      <c r="A3" s="93" t="s">
        <v>181</v>
      </c>
      <c r="B3" s="93">
        <v>13</v>
      </c>
      <c r="C3" s="93">
        <v>60</v>
      </c>
      <c r="D3" s="93">
        <v>174</v>
      </c>
      <c r="E3" s="93">
        <v>68</v>
      </c>
      <c r="F3" s="93">
        <v>106</v>
      </c>
      <c r="G3" s="93">
        <v>40</v>
      </c>
      <c r="H3" s="95">
        <v>96</v>
      </c>
      <c r="I3" s="95">
        <v>40</v>
      </c>
      <c r="J3" s="95">
        <v>56</v>
      </c>
      <c r="K3" s="95">
        <v>30</v>
      </c>
      <c r="L3" s="96">
        <v>354</v>
      </c>
      <c r="M3" s="96">
        <v>340</v>
      </c>
      <c r="N3" s="77">
        <v>26.2</v>
      </c>
      <c r="O3" s="96">
        <v>365</v>
      </c>
      <c r="P3" s="77" t="s">
        <v>322</v>
      </c>
      <c r="Q3" s="96">
        <v>400</v>
      </c>
      <c r="R3" s="77">
        <v>0</v>
      </c>
      <c r="S3" s="77">
        <v>0</v>
      </c>
      <c r="T3" s="77">
        <v>100</v>
      </c>
      <c r="U3" s="77">
        <v>0</v>
      </c>
      <c r="V3" s="77">
        <v>0</v>
      </c>
      <c r="W3" s="77">
        <v>100</v>
      </c>
      <c r="X3" s="77">
        <v>0</v>
      </c>
      <c r="Y3" s="77">
        <v>0</v>
      </c>
      <c r="Z3" s="77">
        <v>0</v>
      </c>
      <c r="AA3" s="77">
        <v>170</v>
      </c>
      <c r="AB3" s="77">
        <v>49.8</v>
      </c>
      <c r="AC3" s="77">
        <v>1.3</v>
      </c>
      <c r="AD3" s="77">
        <v>60.5</v>
      </c>
      <c r="AE3" s="77">
        <v>31</v>
      </c>
      <c r="AF3" s="77">
        <v>31.5</v>
      </c>
      <c r="AG3" s="77">
        <v>179.5</v>
      </c>
      <c r="AH3" s="77">
        <v>75</v>
      </c>
      <c r="AI3" s="77">
        <v>40.799999999999997</v>
      </c>
      <c r="AJ3" s="120">
        <v>311</v>
      </c>
      <c r="AK3" s="77">
        <v>8.6</v>
      </c>
      <c r="AL3" s="77">
        <v>93.2</v>
      </c>
      <c r="AM3" s="77">
        <v>75.400000000000006</v>
      </c>
      <c r="AN3" s="77">
        <v>62.4</v>
      </c>
      <c r="AO3" s="77">
        <v>86</v>
      </c>
      <c r="AP3" s="77">
        <v>166.4</v>
      </c>
      <c r="AQ3" s="138">
        <v>34.1</v>
      </c>
      <c r="AR3" s="323">
        <v>36.9</v>
      </c>
      <c r="AS3" s="138">
        <v>56.8</v>
      </c>
      <c r="AT3" s="138">
        <v>75.400000000000006</v>
      </c>
      <c r="AU3" s="138">
        <v>90.8</v>
      </c>
      <c r="AV3" s="138">
        <v>95.9</v>
      </c>
      <c r="AW3" s="77">
        <v>96</v>
      </c>
      <c r="AX3" s="77">
        <v>123.4</v>
      </c>
      <c r="AY3" s="77"/>
      <c r="AZ3" s="77"/>
      <c r="BA3" s="77"/>
      <c r="BB3" s="77"/>
      <c r="BC3" s="77"/>
      <c r="BD3" s="77"/>
      <c r="BE3" s="77"/>
      <c r="BF3" s="77"/>
      <c r="BG3" s="77"/>
      <c r="BH3" s="77"/>
    </row>
    <row r="4" spans="1:60" x14ac:dyDescent="0.25">
      <c r="A4" s="115" t="s">
        <v>192</v>
      </c>
      <c r="B4" s="109">
        <v>39596</v>
      </c>
      <c r="C4" s="93"/>
      <c r="D4" s="109">
        <v>39729</v>
      </c>
      <c r="E4" s="109">
        <v>39961</v>
      </c>
      <c r="F4" s="109">
        <v>40024</v>
      </c>
      <c r="G4" s="110"/>
      <c r="H4" s="95"/>
      <c r="I4" s="95"/>
      <c r="J4" s="95"/>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138"/>
      <c r="AR4" s="323"/>
      <c r="AS4" s="138"/>
      <c r="AT4" s="138"/>
      <c r="AU4" s="138"/>
      <c r="AV4" s="138"/>
      <c r="AW4" s="77"/>
      <c r="AX4" s="77"/>
      <c r="AY4" s="77"/>
      <c r="AZ4" s="77"/>
      <c r="BA4" s="77"/>
      <c r="BB4" s="77"/>
      <c r="BC4" s="77"/>
      <c r="BD4" s="77"/>
      <c r="BE4" s="77"/>
      <c r="BF4" s="77"/>
      <c r="BG4" s="77"/>
      <c r="BH4" s="77"/>
    </row>
    <row r="5" spans="1:60" x14ac:dyDescent="0.25">
      <c r="A5" s="93" t="s">
        <v>359</v>
      </c>
      <c r="B5" s="93" t="s">
        <v>412</v>
      </c>
      <c r="C5" s="93" t="s">
        <v>406</v>
      </c>
      <c r="D5" s="93">
        <v>0.01</v>
      </c>
      <c r="E5" s="93" t="s">
        <v>406</v>
      </c>
      <c r="F5" s="93" t="s">
        <v>412</v>
      </c>
      <c r="G5" s="93" t="s">
        <v>406</v>
      </c>
      <c r="H5" s="95">
        <v>0.01</v>
      </c>
      <c r="I5" s="95">
        <v>0.02</v>
      </c>
      <c r="J5" s="95">
        <v>0.02</v>
      </c>
      <c r="K5" s="95">
        <v>0.01</v>
      </c>
      <c r="L5" s="77">
        <v>0.02</v>
      </c>
      <c r="M5" s="77">
        <v>0.02</v>
      </c>
      <c r="N5" s="77" t="s">
        <v>157</v>
      </c>
      <c r="O5" s="77">
        <v>1.0999999999999999E-2</v>
      </c>
      <c r="P5" s="77" t="s">
        <v>433</v>
      </c>
      <c r="Q5" s="96">
        <v>0.32</v>
      </c>
      <c r="R5" s="96">
        <v>0.25</v>
      </c>
      <c r="S5" s="96">
        <v>0.43</v>
      </c>
      <c r="T5" s="96">
        <v>0.14000000000000001</v>
      </c>
      <c r="U5" s="77">
        <v>0.04</v>
      </c>
      <c r="V5" s="77">
        <v>0.04</v>
      </c>
      <c r="W5" s="120">
        <v>0.1</v>
      </c>
      <c r="X5" s="120">
        <v>0.15</v>
      </c>
      <c r="Y5" s="120">
        <v>0.22</v>
      </c>
      <c r="Z5" s="120">
        <v>0.28000000000000003</v>
      </c>
      <c r="AA5" s="77" t="s">
        <v>310</v>
      </c>
      <c r="AB5" s="77">
        <v>2.1000000000000001E-2</v>
      </c>
      <c r="AC5" s="77" t="s">
        <v>606</v>
      </c>
      <c r="AD5" s="77" t="s">
        <v>607</v>
      </c>
      <c r="AE5" s="77" t="s">
        <v>350</v>
      </c>
      <c r="AF5" s="77">
        <v>1.2E-2</v>
      </c>
      <c r="AG5" s="77">
        <v>2.9000000000000001E-2</v>
      </c>
      <c r="AH5" s="77">
        <v>2.1999999999999999E-2</v>
      </c>
      <c r="AI5" s="77">
        <v>1.4999999999999999E-2</v>
      </c>
      <c r="AJ5" s="77">
        <v>2.1999999999999999E-2</v>
      </c>
      <c r="AK5" s="77">
        <v>2.3E-2</v>
      </c>
      <c r="AL5" s="77">
        <v>2.4E-2</v>
      </c>
      <c r="AM5" s="77">
        <v>4.2999999999999997E-2</v>
      </c>
      <c r="AN5" s="77">
        <v>2.5999999999999999E-2</v>
      </c>
      <c r="AO5" s="77">
        <v>2.9000000000000001E-2</v>
      </c>
      <c r="AP5" s="77">
        <v>2.5000000000000001E-2</v>
      </c>
      <c r="AQ5" s="138">
        <v>0.01</v>
      </c>
      <c r="AR5" s="323" t="s">
        <v>557</v>
      </c>
      <c r="AS5" s="138">
        <v>0.01</v>
      </c>
      <c r="AT5" s="138">
        <v>1.6E-2</v>
      </c>
      <c r="AU5" s="138">
        <v>1.7000000000000001E-2</v>
      </c>
      <c r="AV5" s="138" t="s">
        <v>697</v>
      </c>
      <c r="AW5" s="77" t="s">
        <v>67</v>
      </c>
      <c r="AX5" s="77" t="s">
        <v>67</v>
      </c>
      <c r="AY5" s="77"/>
      <c r="AZ5" s="77"/>
      <c r="BA5" s="77"/>
      <c r="BB5" s="77"/>
      <c r="BC5" s="77"/>
      <c r="BD5" s="77"/>
      <c r="BE5" s="77"/>
      <c r="BF5" s="77"/>
      <c r="BG5" s="77"/>
      <c r="BH5" s="77"/>
    </row>
    <row r="6" spans="1:60" x14ac:dyDescent="0.25">
      <c r="A6" s="93" t="s">
        <v>360</v>
      </c>
      <c r="B6" s="93">
        <v>1</v>
      </c>
      <c r="C6" s="93" t="s">
        <v>406</v>
      </c>
      <c r="D6" s="93" t="s">
        <v>406</v>
      </c>
      <c r="E6" s="93" t="s">
        <v>406</v>
      </c>
      <c r="F6" s="93" t="s">
        <v>649</v>
      </c>
      <c r="G6" s="93">
        <v>11</v>
      </c>
      <c r="H6" s="95">
        <v>3</v>
      </c>
      <c r="I6" s="95" t="s">
        <v>649</v>
      </c>
      <c r="J6" s="95">
        <v>9</v>
      </c>
      <c r="K6" s="95">
        <v>9</v>
      </c>
      <c r="L6" s="77" t="s">
        <v>649</v>
      </c>
      <c r="M6" s="77">
        <v>9</v>
      </c>
      <c r="N6" s="77" t="s">
        <v>283</v>
      </c>
      <c r="O6" s="77" t="s">
        <v>441</v>
      </c>
      <c r="P6" s="77" t="s">
        <v>433</v>
      </c>
      <c r="Q6" s="77">
        <v>4</v>
      </c>
      <c r="R6" s="77">
        <v>5</v>
      </c>
      <c r="S6" s="77">
        <v>6</v>
      </c>
      <c r="T6" s="77">
        <v>4</v>
      </c>
      <c r="U6" s="77">
        <v>0</v>
      </c>
      <c r="V6" s="77">
        <v>0</v>
      </c>
      <c r="W6" s="77">
        <v>0</v>
      </c>
      <c r="X6" s="77">
        <v>4</v>
      </c>
      <c r="Y6" s="77">
        <v>3</v>
      </c>
      <c r="Z6" s="77">
        <v>3</v>
      </c>
      <c r="AA6" s="77" t="s">
        <v>613</v>
      </c>
      <c r="AB6" s="77">
        <v>2.2000000000000002</v>
      </c>
      <c r="AC6" s="77">
        <v>1.3</v>
      </c>
      <c r="AD6" s="77" t="s">
        <v>297</v>
      </c>
      <c r="AE6" s="77">
        <v>1.5</v>
      </c>
      <c r="AF6" s="77" t="s">
        <v>444</v>
      </c>
      <c r="AG6" s="77">
        <v>1.1000000000000001</v>
      </c>
      <c r="AH6" s="77" t="s">
        <v>21</v>
      </c>
      <c r="AI6" s="77" t="s">
        <v>165</v>
      </c>
      <c r="AJ6" s="77" t="s">
        <v>21</v>
      </c>
      <c r="AK6" s="77">
        <v>1.8</v>
      </c>
      <c r="AL6" s="77">
        <v>1.7</v>
      </c>
      <c r="AM6" s="77">
        <v>3.4</v>
      </c>
      <c r="AN6" s="77">
        <v>1.8</v>
      </c>
      <c r="AO6" s="77">
        <v>1.8</v>
      </c>
      <c r="AP6" s="77">
        <v>1.3</v>
      </c>
      <c r="AQ6" s="138">
        <v>1.3</v>
      </c>
      <c r="AR6" s="324">
        <v>1.7</v>
      </c>
      <c r="AS6" s="319">
        <v>1.1000000000000001</v>
      </c>
      <c r="AT6" s="138">
        <v>1.2</v>
      </c>
      <c r="AU6" s="138">
        <v>2.2000000000000002</v>
      </c>
      <c r="AV6" s="138">
        <v>2.8</v>
      </c>
      <c r="AW6" s="77">
        <v>2.2000000000000002</v>
      </c>
      <c r="AX6" s="77">
        <v>2.2999999999999998</v>
      </c>
      <c r="AY6" s="77"/>
      <c r="AZ6" s="77"/>
      <c r="BA6" s="77"/>
      <c r="BB6" s="77"/>
      <c r="BC6" s="77"/>
      <c r="BD6" s="77"/>
      <c r="BE6" s="77"/>
      <c r="BF6" s="77"/>
      <c r="BG6" s="77"/>
      <c r="BH6" s="77"/>
    </row>
    <row r="7" spans="1:60" x14ac:dyDescent="0.25">
      <c r="A7" s="44"/>
      <c r="B7" s="44"/>
      <c r="C7" s="44"/>
      <c r="D7" s="44"/>
      <c r="E7" s="44"/>
      <c r="F7" s="44"/>
      <c r="G7" s="44"/>
      <c r="K7" s="6"/>
      <c r="L7" s="5"/>
      <c r="M7" s="5"/>
      <c r="N7" s="5"/>
      <c r="O7" s="5"/>
      <c r="P7" s="5"/>
      <c r="U7" s="5"/>
      <c r="V7" s="5"/>
      <c r="W7" s="5"/>
      <c r="X7" s="5"/>
      <c r="Y7" s="5"/>
      <c r="Z7" s="5"/>
      <c r="AA7" s="5"/>
      <c r="AB7" s="5"/>
      <c r="AC7" s="5"/>
      <c r="AD7" s="5"/>
      <c r="AE7" s="5"/>
      <c r="AF7" s="5"/>
      <c r="AG7" s="5"/>
      <c r="AH7" s="5"/>
      <c r="AI7" s="5"/>
      <c r="AJ7" s="5"/>
      <c r="AQ7" s="317"/>
      <c r="AR7" s="317"/>
      <c r="AS7" s="317"/>
      <c r="AT7" s="317"/>
      <c r="AU7" s="317"/>
      <c r="AV7" s="317"/>
      <c r="AW7" s="5"/>
      <c r="AX7" s="5"/>
      <c r="AY7" s="5"/>
      <c r="AZ7" s="5"/>
      <c r="BA7" s="5"/>
      <c r="BB7" s="5"/>
      <c r="BC7" s="5"/>
      <c r="BD7" s="5"/>
      <c r="BE7" s="5"/>
      <c r="BF7" s="5"/>
      <c r="BG7" s="5"/>
      <c r="BH7" s="5"/>
    </row>
    <row r="8" spans="1:60" x14ac:dyDescent="0.25">
      <c r="A8" s="93" t="s">
        <v>361</v>
      </c>
      <c r="B8" s="112">
        <v>9.9700000000000006</v>
      </c>
      <c r="C8" s="112">
        <v>6.86</v>
      </c>
      <c r="D8" s="112">
        <v>5.7</v>
      </c>
      <c r="E8" s="112">
        <v>8.2799999999999994</v>
      </c>
      <c r="F8" s="112">
        <v>7.74</v>
      </c>
      <c r="G8" s="112">
        <v>6.48</v>
      </c>
      <c r="H8" s="102">
        <v>6.87</v>
      </c>
      <c r="I8" s="102">
        <v>5.75</v>
      </c>
      <c r="J8" s="102">
        <v>4.37</v>
      </c>
      <c r="K8" s="95">
        <v>7.05</v>
      </c>
      <c r="L8" s="77">
        <v>3.97</v>
      </c>
      <c r="M8" s="77">
        <v>5.86</v>
      </c>
      <c r="N8" s="77">
        <v>7.21</v>
      </c>
      <c r="O8" s="77">
        <v>6.77</v>
      </c>
      <c r="P8" s="77" t="s">
        <v>433</v>
      </c>
      <c r="Q8" s="77">
        <v>6.91</v>
      </c>
      <c r="R8" s="77">
        <v>5.34</v>
      </c>
      <c r="S8" s="77">
        <v>4.4800000000000004</v>
      </c>
      <c r="T8" s="77">
        <v>3.61</v>
      </c>
      <c r="U8" s="77">
        <v>10.34</v>
      </c>
      <c r="V8" s="77">
        <v>10.44</v>
      </c>
      <c r="W8" s="77">
        <v>10.56</v>
      </c>
      <c r="X8" s="77">
        <v>9.7200000000000006</v>
      </c>
      <c r="Y8" s="77">
        <v>6.51</v>
      </c>
      <c r="Z8" s="77">
        <v>6.56</v>
      </c>
      <c r="AA8" s="77">
        <v>5.08</v>
      </c>
      <c r="AB8" s="77">
        <v>5.66</v>
      </c>
      <c r="AC8" s="77">
        <v>6.02</v>
      </c>
      <c r="AD8" s="77">
        <v>4.7</v>
      </c>
      <c r="AE8" s="77"/>
      <c r="AF8" s="77" t="s">
        <v>84</v>
      </c>
      <c r="AG8" s="77">
        <v>6.03</v>
      </c>
      <c r="AH8" s="77">
        <v>6.64</v>
      </c>
      <c r="AI8" s="77">
        <v>5.0999999999999996</v>
      </c>
      <c r="AJ8" s="77">
        <v>4.2</v>
      </c>
      <c r="AK8" s="77">
        <v>11.04</v>
      </c>
      <c r="AL8" s="77">
        <v>6.19</v>
      </c>
      <c r="AM8" s="77">
        <v>6.3</v>
      </c>
      <c r="AN8" s="77">
        <v>6.5</v>
      </c>
      <c r="AO8" s="77">
        <v>5</v>
      </c>
      <c r="AP8" s="77">
        <v>6.5</v>
      </c>
      <c r="AQ8" s="138">
        <v>5.3</v>
      </c>
      <c r="AR8" s="138">
        <v>6</v>
      </c>
      <c r="AS8" s="138">
        <v>6.6</v>
      </c>
      <c r="AT8" s="138">
        <v>8.6</v>
      </c>
      <c r="AU8" s="138">
        <v>7.1</v>
      </c>
      <c r="AV8" s="138">
        <v>6.5</v>
      </c>
      <c r="AW8" s="77">
        <v>8.1</v>
      </c>
      <c r="AX8" s="77">
        <v>9.8000000000000007</v>
      </c>
      <c r="AY8" s="77"/>
      <c r="AZ8" s="77"/>
      <c r="BA8" s="77"/>
      <c r="BB8" s="77"/>
      <c r="BC8" s="77"/>
      <c r="BD8" s="77"/>
      <c r="BE8" s="77"/>
      <c r="BF8" s="77"/>
      <c r="BG8" s="77"/>
      <c r="BH8" s="77"/>
    </row>
    <row r="9" spans="1:60" x14ac:dyDescent="0.25">
      <c r="A9" s="93" t="s">
        <v>362</v>
      </c>
      <c r="B9" s="112">
        <v>8.02</v>
      </c>
      <c r="C9" s="112">
        <v>7.51</v>
      </c>
      <c r="D9" s="112">
        <v>7.28</v>
      </c>
      <c r="E9" s="112">
        <v>8.3000000000000007</v>
      </c>
      <c r="F9" s="112">
        <v>7.85</v>
      </c>
      <c r="G9" s="112">
        <v>7.5</v>
      </c>
      <c r="H9" s="102">
        <v>8.0399999999999991</v>
      </c>
      <c r="I9" s="102">
        <v>7.7</v>
      </c>
      <c r="J9" s="102">
        <v>7.7</v>
      </c>
      <c r="K9" s="95">
        <v>7.79</v>
      </c>
      <c r="L9" s="77">
        <v>7.04</v>
      </c>
      <c r="M9" s="77">
        <v>7.67</v>
      </c>
      <c r="N9" s="77">
        <v>7.8</v>
      </c>
      <c r="O9" s="77">
        <v>7.52</v>
      </c>
      <c r="P9" s="77" t="s">
        <v>433</v>
      </c>
      <c r="Q9" s="77">
        <v>7.9</v>
      </c>
      <c r="R9" s="77">
        <v>7.91</v>
      </c>
      <c r="S9" s="77">
        <v>7.59</v>
      </c>
      <c r="T9" s="77">
        <v>7.5</v>
      </c>
      <c r="U9" s="77">
        <v>8.2100000000000009</v>
      </c>
      <c r="V9" s="77">
        <v>8.19</v>
      </c>
      <c r="W9" s="77">
        <v>7.98</v>
      </c>
      <c r="X9" s="77">
        <v>8.42</v>
      </c>
      <c r="Y9" s="77">
        <v>8.15</v>
      </c>
      <c r="Z9" s="77">
        <v>8.0399999999999991</v>
      </c>
      <c r="AA9" s="77">
        <v>7.66</v>
      </c>
      <c r="AB9" s="77">
        <v>7.81</v>
      </c>
      <c r="AC9" s="77">
        <v>7.77</v>
      </c>
      <c r="AD9" s="77">
        <v>7.58</v>
      </c>
      <c r="AE9" s="77">
        <v>8</v>
      </c>
      <c r="AF9" s="77">
        <v>7.68</v>
      </c>
      <c r="AG9" s="77">
        <v>7.62</v>
      </c>
      <c r="AH9" s="77">
        <v>7.9</v>
      </c>
      <c r="AI9" s="77">
        <v>7.8</v>
      </c>
      <c r="AJ9" s="77">
        <v>7.49</v>
      </c>
      <c r="AK9" s="77">
        <v>8.1199999999999992</v>
      </c>
      <c r="AL9" s="77">
        <v>7.65</v>
      </c>
      <c r="AM9" s="77">
        <v>7.8</v>
      </c>
      <c r="AN9" s="77">
        <v>8</v>
      </c>
      <c r="AO9" s="77">
        <v>7.9</v>
      </c>
      <c r="AP9" s="77">
        <v>7.82</v>
      </c>
      <c r="AQ9" s="138">
        <v>7.76</v>
      </c>
      <c r="AR9" s="138">
        <v>7.7</v>
      </c>
      <c r="AS9" s="138">
        <v>7.78</v>
      </c>
      <c r="AT9" s="138">
        <v>8.16</v>
      </c>
      <c r="AU9" s="138">
        <v>8.0299999999999994</v>
      </c>
      <c r="AV9" s="138">
        <v>7.81</v>
      </c>
      <c r="AW9" s="77">
        <v>8.11</v>
      </c>
      <c r="AX9" s="77">
        <v>7.72</v>
      </c>
      <c r="AY9" s="77"/>
      <c r="AZ9" s="77"/>
      <c r="BA9" s="77"/>
      <c r="BB9" s="77"/>
      <c r="BC9" s="77"/>
      <c r="BD9" s="77"/>
      <c r="BE9" s="77"/>
      <c r="BF9" s="77"/>
      <c r="BG9" s="77"/>
      <c r="BH9" s="77"/>
    </row>
    <row r="10" spans="1:60" x14ac:dyDescent="0.25">
      <c r="A10" s="93" t="s">
        <v>679</v>
      </c>
      <c r="B10" s="113">
        <v>21</v>
      </c>
      <c r="C10" s="113">
        <v>26.3</v>
      </c>
      <c r="D10" s="113">
        <v>16.5</v>
      </c>
      <c r="E10" s="113">
        <v>22.5</v>
      </c>
      <c r="F10" s="113">
        <v>23.9</v>
      </c>
      <c r="G10" s="113">
        <v>22.8</v>
      </c>
      <c r="H10" s="114">
        <v>18</v>
      </c>
      <c r="I10" s="114">
        <v>26.6</v>
      </c>
      <c r="J10" s="114">
        <v>23.6</v>
      </c>
      <c r="K10" s="95">
        <v>20.6</v>
      </c>
      <c r="L10" s="77">
        <v>23.6</v>
      </c>
      <c r="M10" s="77">
        <v>25</v>
      </c>
      <c r="N10" s="77">
        <v>20.84</v>
      </c>
      <c r="O10" s="77">
        <v>23.5</v>
      </c>
      <c r="P10" s="77" t="s">
        <v>433</v>
      </c>
      <c r="Q10" s="77">
        <v>24.3</v>
      </c>
      <c r="R10" s="77">
        <v>19.100000000000001</v>
      </c>
      <c r="S10" s="77">
        <v>23</v>
      </c>
      <c r="T10" s="77">
        <v>15.5</v>
      </c>
      <c r="U10" s="77">
        <v>4.0999999999999996</v>
      </c>
      <c r="V10" s="77">
        <v>3.1</v>
      </c>
      <c r="W10" s="77">
        <v>4.2</v>
      </c>
      <c r="X10" s="77">
        <v>13.2</v>
      </c>
      <c r="Y10" s="77">
        <v>6.5</v>
      </c>
      <c r="Z10" s="77">
        <v>25.1</v>
      </c>
      <c r="AA10" s="77">
        <v>18.399999999999999</v>
      </c>
      <c r="AB10" s="77">
        <v>21.8</v>
      </c>
      <c r="AC10" s="77">
        <v>29.2</v>
      </c>
      <c r="AD10" s="77">
        <v>24.7</v>
      </c>
      <c r="AE10" s="77">
        <v>21.5</v>
      </c>
      <c r="AF10" s="77">
        <v>26.1</v>
      </c>
      <c r="AG10" s="77">
        <v>22.7</v>
      </c>
      <c r="AH10" s="77">
        <v>27.2</v>
      </c>
      <c r="AI10" s="77">
        <v>24.1</v>
      </c>
      <c r="AJ10" s="77">
        <v>24.9</v>
      </c>
      <c r="AK10" s="77">
        <v>55.9</v>
      </c>
      <c r="AL10" s="77">
        <v>75</v>
      </c>
      <c r="AM10" s="77">
        <v>74.7</v>
      </c>
      <c r="AN10" s="77">
        <v>70.3</v>
      </c>
      <c r="AO10" s="77">
        <v>80.2</v>
      </c>
      <c r="AP10" s="77">
        <v>70.3</v>
      </c>
      <c r="AQ10" s="138">
        <v>74.900000000000006</v>
      </c>
      <c r="AR10" s="138">
        <v>76.400000000000006</v>
      </c>
      <c r="AS10" s="138">
        <v>83.4</v>
      </c>
      <c r="AT10" s="138">
        <v>65.900000000000006</v>
      </c>
      <c r="AU10" s="138">
        <v>80.099999999999994</v>
      </c>
      <c r="AV10" s="138">
        <v>76.900000000000006</v>
      </c>
      <c r="AW10" s="77">
        <v>74.599999999999994</v>
      </c>
      <c r="AX10" s="77">
        <v>69</v>
      </c>
      <c r="AY10" s="77"/>
      <c r="AZ10" s="77"/>
      <c r="BA10" s="77"/>
      <c r="BB10" s="77"/>
      <c r="BC10" s="77"/>
      <c r="BD10" s="77"/>
      <c r="BE10" s="77"/>
      <c r="BF10" s="77"/>
      <c r="BG10" s="77"/>
      <c r="BH10" s="77"/>
    </row>
    <row r="11" spans="1:60" x14ac:dyDescent="0.25">
      <c r="A11" s="93" t="s">
        <v>344</v>
      </c>
      <c r="B11" s="93">
        <v>419</v>
      </c>
      <c r="C11" s="93">
        <v>405</v>
      </c>
      <c r="D11" s="93">
        <v>428.8</v>
      </c>
      <c r="E11" s="93">
        <v>386.3</v>
      </c>
      <c r="F11" s="93">
        <v>416.4</v>
      </c>
      <c r="G11" s="93">
        <v>415.3</v>
      </c>
      <c r="H11" s="95">
        <v>405.1</v>
      </c>
      <c r="I11" s="95">
        <v>416.1</v>
      </c>
      <c r="J11" s="95">
        <v>410.1</v>
      </c>
      <c r="K11" s="95">
        <v>34.6</v>
      </c>
      <c r="L11" s="77">
        <v>597</v>
      </c>
      <c r="M11" s="77">
        <v>477</v>
      </c>
      <c r="N11" s="77">
        <v>440</v>
      </c>
      <c r="O11" s="77">
        <v>677</v>
      </c>
      <c r="P11" s="77" t="s">
        <v>433</v>
      </c>
      <c r="Q11" s="77" t="s">
        <v>246</v>
      </c>
      <c r="R11" s="77" t="s">
        <v>246</v>
      </c>
      <c r="S11" s="77" t="s">
        <v>246</v>
      </c>
      <c r="T11" s="77" t="s">
        <v>246</v>
      </c>
      <c r="U11" s="77" t="s">
        <v>223</v>
      </c>
      <c r="V11" s="77" t="s">
        <v>223</v>
      </c>
      <c r="W11" s="77" t="s">
        <v>223</v>
      </c>
      <c r="X11" s="77" t="s">
        <v>223</v>
      </c>
      <c r="Y11" s="77" t="s">
        <v>223</v>
      </c>
      <c r="Z11" s="77" t="s">
        <v>223</v>
      </c>
      <c r="AA11" s="77">
        <v>685</v>
      </c>
      <c r="AB11" s="77">
        <v>503</v>
      </c>
      <c r="AC11" s="77">
        <v>424.7</v>
      </c>
      <c r="AD11" s="77">
        <v>384</v>
      </c>
      <c r="AE11" s="77">
        <v>423.1</v>
      </c>
      <c r="AF11" s="77">
        <v>408.3</v>
      </c>
      <c r="AG11" s="77">
        <v>478</v>
      </c>
      <c r="AH11" s="77">
        <v>440</v>
      </c>
      <c r="AI11" s="77">
        <v>409</v>
      </c>
      <c r="AJ11" s="77">
        <v>395</v>
      </c>
      <c r="AK11" s="77">
        <v>430</v>
      </c>
      <c r="AL11" s="77">
        <v>367</v>
      </c>
      <c r="AM11" s="77">
        <v>391</v>
      </c>
      <c r="AN11" s="77">
        <v>406</v>
      </c>
      <c r="AO11" s="77">
        <v>387</v>
      </c>
      <c r="AP11" s="77">
        <v>555</v>
      </c>
      <c r="AQ11" s="138">
        <v>431</v>
      </c>
      <c r="AR11" s="138">
        <v>355</v>
      </c>
      <c r="AS11" s="138">
        <v>376</v>
      </c>
      <c r="AT11" s="138">
        <v>383</v>
      </c>
      <c r="AU11" s="138">
        <v>331</v>
      </c>
      <c r="AV11" s="138">
        <v>385</v>
      </c>
      <c r="AW11" s="77">
        <v>382</v>
      </c>
      <c r="AX11" s="77">
        <v>835</v>
      </c>
      <c r="AY11" s="77"/>
      <c r="AZ11" s="77"/>
      <c r="BA11" s="77"/>
      <c r="BB11" s="77"/>
      <c r="BC11" s="77"/>
      <c r="BD11" s="77"/>
      <c r="BE11" s="77"/>
      <c r="BF11" s="77"/>
      <c r="BG11" s="77"/>
      <c r="BH11" s="77"/>
    </row>
    <row r="12" spans="1:60" x14ac:dyDescent="0.25">
      <c r="A12" s="93" t="s">
        <v>345</v>
      </c>
      <c r="B12" s="93"/>
      <c r="C12" s="93"/>
      <c r="D12" s="93"/>
      <c r="E12" s="93"/>
      <c r="F12" s="93"/>
      <c r="G12" s="93"/>
      <c r="H12" s="95" t="s">
        <v>215</v>
      </c>
      <c r="I12" s="95"/>
      <c r="J12" s="95"/>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138"/>
      <c r="AR12" s="138"/>
      <c r="AS12" s="138" t="s">
        <v>625</v>
      </c>
      <c r="AT12" s="138"/>
      <c r="AU12" s="138"/>
      <c r="AV12" s="138"/>
      <c r="AW12" s="77"/>
      <c r="AX12" s="77"/>
      <c r="AY12" s="77"/>
      <c r="AZ12" s="77"/>
      <c r="BA12" s="77"/>
      <c r="BB12" s="77"/>
      <c r="BC12" s="77"/>
      <c r="BD12" s="77"/>
      <c r="BE12" s="77"/>
      <c r="BF12" s="77"/>
      <c r="BG12" s="77"/>
      <c r="BH12" s="77"/>
    </row>
    <row r="13" spans="1:60" x14ac:dyDescent="0.25">
      <c r="A13" s="93" t="s">
        <v>404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138"/>
      <c r="AR13" s="323"/>
      <c r="AS13" s="138"/>
      <c r="AT13" s="138"/>
      <c r="AU13" s="138"/>
      <c r="AV13" s="138"/>
      <c r="AW13" s="77"/>
      <c r="AX13" s="77"/>
      <c r="AY13" s="77"/>
      <c r="AZ13" s="77"/>
      <c r="BA13" s="77"/>
      <c r="BB13" s="77"/>
      <c r="BC13" s="77"/>
      <c r="BD13" s="77"/>
      <c r="BE13" s="77"/>
      <c r="BF13" s="77"/>
      <c r="BG13" s="77"/>
      <c r="BH13" s="77"/>
    </row>
    <row r="14" spans="1:60" x14ac:dyDescent="0.25">
      <c r="A14" s="93" t="s">
        <v>216</v>
      </c>
      <c r="B14" s="112">
        <v>962.8</v>
      </c>
      <c r="C14" s="112">
        <v>683.99</v>
      </c>
      <c r="D14" s="112">
        <v>7147.22</v>
      </c>
      <c r="E14" s="112">
        <v>831.01</v>
      </c>
      <c r="F14" s="112">
        <v>355.96</v>
      </c>
      <c r="G14" s="112">
        <v>449.31</v>
      </c>
      <c r="H14" s="102">
        <v>1621.97</v>
      </c>
      <c r="I14" s="102">
        <v>85.65</v>
      </c>
      <c r="J14" s="102">
        <v>480.26</v>
      </c>
      <c r="K14" s="77">
        <v>1495.6</v>
      </c>
      <c r="L14" s="77">
        <v>40.99</v>
      </c>
      <c r="M14" s="77">
        <v>242.39</v>
      </c>
      <c r="N14" s="77">
        <v>817.41</v>
      </c>
      <c r="O14" s="77" t="s">
        <v>578</v>
      </c>
      <c r="P14" s="77" t="s">
        <v>433</v>
      </c>
      <c r="Q14" s="77" t="s">
        <v>246</v>
      </c>
      <c r="R14" s="77" t="s">
        <v>246</v>
      </c>
      <c r="S14" s="77" t="s">
        <v>246</v>
      </c>
      <c r="T14" s="77" t="s">
        <v>246</v>
      </c>
      <c r="U14" s="77" t="s">
        <v>223</v>
      </c>
      <c r="V14" s="77" t="s">
        <v>223</v>
      </c>
      <c r="W14" s="77" t="s">
        <v>223</v>
      </c>
      <c r="X14" s="77" t="s">
        <v>223</v>
      </c>
      <c r="Y14" s="77" t="s">
        <v>223</v>
      </c>
      <c r="Z14" s="77" t="s">
        <v>223</v>
      </c>
      <c r="AA14" s="77" t="s">
        <v>246</v>
      </c>
      <c r="AB14" s="77">
        <v>144.34</v>
      </c>
      <c r="AC14" s="77" t="s">
        <v>390</v>
      </c>
      <c r="AD14" s="77">
        <v>898.65</v>
      </c>
      <c r="AE14" s="77">
        <v>1864.43</v>
      </c>
      <c r="AF14" s="77">
        <v>528.16999999999996</v>
      </c>
      <c r="AG14" s="77">
        <v>266.41000000000003</v>
      </c>
      <c r="AH14" s="77">
        <v>1566.03</v>
      </c>
      <c r="AI14" s="77">
        <v>758.61</v>
      </c>
      <c r="AJ14" s="77">
        <v>1448.06</v>
      </c>
      <c r="AK14" s="77">
        <v>2581.3000000000002</v>
      </c>
      <c r="AL14" s="77">
        <v>2186.7600000000002</v>
      </c>
      <c r="AM14" s="77">
        <v>746.72</v>
      </c>
      <c r="AN14" s="77">
        <v>2442.4299999999998</v>
      </c>
      <c r="AO14" s="77">
        <v>540.66</v>
      </c>
      <c r="AP14" s="77" t="s">
        <v>574</v>
      </c>
      <c r="AQ14" s="138">
        <v>245.9</v>
      </c>
      <c r="AR14" s="138">
        <v>419.06</v>
      </c>
      <c r="AS14" s="138">
        <v>118.8</v>
      </c>
      <c r="AT14" s="138">
        <v>413.27</v>
      </c>
      <c r="AU14" s="138">
        <v>684.08</v>
      </c>
      <c r="AV14" s="138">
        <v>430.31</v>
      </c>
      <c r="AW14" s="77">
        <v>284.02</v>
      </c>
      <c r="AX14" s="77" t="s">
        <v>704</v>
      </c>
      <c r="AY14" s="77"/>
      <c r="AZ14" s="77"/>
      <c r="BA14" s="77"/>
      <c r="BB14" s="77"/>
      <c r="BC14" s="77"/>
      <c r="BD14" s="77"/>
      <c r="BE14" s="77"/>
      <c r="BF14" s="77"/>
      <c r="BG14" s="77"/>
      <c r="BH14" s="77"/>
    </row>
    <row r="15" spans="1:60" x14ac:dyDescent="0.25">
      <c r="A15" s="93" t="s">
        <v>369</v>
      </c>
      <c r="B15" s="112">
        <v>39.24</v>
      </c>
      <c r="C15" s="112" t="s">
        <v>406</v>
      </c>
      <c r="D15" s="112" t="s">
        <v>406</v>
      </c>
      <c r="E15" s="112" t="s">
        <v>406</v>
      </c>
      <c r="F15" s="112" t="s">
        <v>406</v>
      </c>
      <c r="G15" s="112">
        <v>201.41</v>
      </c>
      <c r="H15" s="102">
        <v>198.3</v>
      </c>
      <c r="I15" s="102" t="s">
        <v>406</v>
      </c>
      <c r="J15" s="102">
        <v>176.14</v>
      </c>
      <c r="K15" s="99">
        <f>+(((K6*(K14*28.3))*(60))/1000000)*24</f>
        <v>548.53822079999986</v>
      </c>
      <c r="L15" s="77" t="s">
        <v>406</v>
      </c>
      <c r="M15" s="99">
        <f>+(((M6*(M14*28.3))*(60))/1000000)*24</f>
        <v>88.900895520000006</v>
      </c>
      <c r="N15" s="77" t="s">
        <v>406</v>
      </c>
      <c r="O15" s="77" t="s">
        <v>433</v>
      </c>
      <c r="P15" s="77" t="s">
        <v>433</v>
      </c>
      <c r="Q15" s="77" t="s">
        <v>246</v>
      </c>
      <c r="R15" s="77" t="s">
        <v>246</v>
      </c>
      <c r="S15" s="77" t="s">
        <v>246</v>
      </c>
      <c r="T15" s="77" t="s">
        <v>246</v>
      </c>
      <c r="U15" s="77" t="s">
        <v>223</v>
      </c>
      <c r="V15" s="77" t="s">
        <v>223</v>
      </c>
      <c r="W15" s="77" t="s">
        <v>223</v>
      </c>
      <c r="X15" s="77" t="s">
        <v>223</v>
      </c>
      <c r="Y15" s="77" t="s">
        <v>223</v>
      </c>
      <c r="Z15" s="77" t="s">
        <v>223</v>
      </c>
      <c r="AA15" s="77" t="s">
        <v>246</v>
      </c>
      <c r="AB15" s="77" t="s">
        <v>390</v>
      </c>
      <c r="AC15" s="77">
        <v>18.32</v>
      </c>
      <c r="AD15" s="77" t="s">
        <v>390</v>
      </c>
      <c r="AE15" s="77" t="s">
        <v>64</v>
      </c>
      <c r="AF15" s="77" t="s">
        <v>84</v>
      </c>
      <c r="AG15" s="77">
        <v>11.95</v>
      </c>
      <c r="AH15" s="77" t="s">
        <v>433</v>
      </c>
      <c r="AI15" s="77" t="s">
        <v>433</v>
      </c>
      <c r="AJ15" s="77" t="s">
        <v>433</v>
      </c>
      <c r="AK15" s="77">
        <v>2.42</v>
      </c>
      <c r="AL15" s="77">
        <v>151.6</v>
      </c>
      <c r="AM15" s="77">
        <v>103.54</v>
      </c>
      <c r="AN15" s="77">
        <v>179.29</v>
      </c>
      <c r="AO15" s="77">
        <v>39.69</v>
      </c>
      <c r="AP15" s="77" t="s">
        <v>574</v>
      </c>
      <c r="AQ15" s="138">
        <v>13.04</v>
      </c>
      <c r="AR15" s="138">
        <v>29.05</v>
      </c>
      <c r="AS15" s="138">
        <v>5.33</v>
      </c>
      <c r="AT15" s="138">
        <v>20.22</v>
      </c>
      <c r="AU15" s="138">
        <v>61.37</v>
      </c>
      <c r="AV15" s="138">
        <v>49.14</v>
      </c>
      <c r="AW15" s="77">
        <v>25.48</v>
      </c>
      <c r="AX15" s="140" t="s">
        <v>433</v>
      </c>
      <c r="AY15" s="77"/>
      <c r="AZ15" s="77"/>
      <c r="BA15" s="77"/>
      <c r="BB15" s="77"/>
      <c r="BC15" s="77"/>
      <c r="BD15" s="77"/>
      <c r="BE15" s="77"/>
      <c r="BF15" s="77"/>
      <c r="BG15" s="77"/>
      <c r="BH15" s="77"/>
    </row>
    <row r="16" spans="1:60" x14ac:dyDescent="0.25">
      <c r="A16" s="93" t="s">
        <v>656</v>
      </c>
      <c r="B16" s="112" t="s">
        <v>406</v>
      </c>
      <c r="C16" s="112" t="s">
        <v>406</v>
      </c>
      <c r="D16" s="112">
        <v>2.91</v>
      </c>
      <c r="E16" s="112" t="s">
        <v>406</v>
      </c>
      <c r="F16" s="112" t="s">
        <v>406</v>
      </c>
      <c r="G16" s="112" t="s">
        <v>406</v>
      </c>
      <c r="H16" s="102">
        <v>0.66</v>
      </c>
      <c r="I16" s="102">
        <v>7.0000000000000007E-2</v>
      </c>
      <c r="J16" s="102">
        <v>0.39</v>
      </c>
      <c r="K16" s="99">
        <f>+(((K5*(K14*28.3))*(60))/1000000)*24</f>
        <v>0.60948691200000005</v>
      </c>
      <c r="L16" s="77">
        <v>0.03</v>
      </c>
      <c r="M16" s="99">
        <f>+(((M5*(M14*28.3))*(60))/1000000)*24</f>
        <v>0.19755754559999997</v>
      </c>
      <c r="N16" s="77" t="s">
        <v>406</v>
      </c>
      <c r="O16" s="77" t="s">
        <v>433</v>
      </c>
      <c r="P16" s="77" t="s">
        <v>433</v>
      </c>
      <c r="Q16" s="77" t="s">
        <v>246</v>
      </c>
      <c r="R16" s="77" t="s">
        <v>246</v>
      </c>
      <c r="S16" s="77" t="s">
        <v>246</v>
      </c>
      <c r="T16" s="77" t="s">
        <v>246</v>
      </c>
      <c r="U16" s="77" t="s">
        <v>223</v>
      </c>
      <c r="V16" s="77" t="s">
        <v>223</v>
      </c>
      <c r="W16" s="77" t="s">
        <v>223</v>
      </c>
      <c r="X16" s="77" t="s">
        <v>223</v>
      </c>
      <c r="Y16" s="77" t="s">
        <v>223</v>
      </c>
      <c r="Z16" s="77" t="s">
        <v>223</v>
      </c>
      <c r="AA16" s="77" t="s">
        <v>246</v>
      </c>
      <c r="AB16" s="77">
        <v>0.21</v>
      </c>
      <c r="AC16" s="77" t="s">
        <v>390</v>
      </c>
      <c r="AD16" s="77" t="s">
        <v>390</v>
      </c>
      <c r="AE16" s="77" t="s">
        <v>64</v>
      </c>
      <c r="AF16" s="77" t="s">
        <v>84</v>
      </c>
      <c r="AG16" s="77">
        <v>0.32</v>
      </c>
      <c r="AH16" s="77">
        <v>1.41</v>
      </c>
      <c r="AI16" s="77">
        <v>0.46</v>
      </c>
      <c r="AJ16" s="140">
        <v>1.3</v>
      </c>
      <c r="AK16" s="77">
        <v>189.48</v>
      </c>
      <c r="AL16" s="77">
        <v>2.14</v>
      </c>
      <c r="AM16" s="77">
        <v>1.31</v>
      </c>
      <c r="AN16" s="77">
        <v>2.59</v>
      </c>
      <c r="AO16" s="77">
        <v>0.64</v>
      </c>
      <c r="AP16" s="77" t="s">
        <v>574</v>
      </c>
      <c r="AQ16" s="138">
        <v>0.1</v>
      </c>
      <c r="AR16" s="138" t="s">
        <v>259</v>
      </c>
      <c r="AS16" s="138">
        <v>0.05</v>
      </c>
      <c r="AT16" s="138">
        <v>0.27</v>
      </c>
      <c r="AU16" s="138">
        <v>0.33</v>
      </c>
      <c r="AV16" s="138">
        <v>0.3</v>
      </c>
      <c r="AW16" s="77" t="s">
        <v>704</v>
      </c>
      <c r="AX16" s="140" t="s">
        <v>433</v>
      </c>
      <c r="AY16" s="77"/>
      <c r="AZ16" s="77"/>
      <c r="BA16" s="77"/>
      <c r="BB16" s="77"/>
      <c r="BC16" s="77"/>
      <c r="BD16" s="77"/>
      <c r="BE16" s="77"/>
      <c r="BF16" s="77"/>
      <c r="BG16" s="77"/>
      <c r="BH16" s="77"/>
    </row>
    <row r="17" spans="1:60" x14ac:dyDescent="0.25">
      <c r="A17" s="93" t="s">
        <v>400</v>
      </c>
      <c r="B17" s="77" t="s">
        <v>223</v>
      </c>
      <c r="C17" s="77" t="s">
        <v>223</v>
      </c>
      <c r="D17" s="77" t="s">
        <v>223</v>
      </c>
      <c r="E17" s="77" t="s">
        <v>223</v>
      </c>
      <c r="F17" s="77" t="s">
        <v>223</v>
      </c>
      <c r="G17" s="77" t="s">
        <v>223</v>
      </c>
      <c r="H17" s="77" t="s">
        <v>223</v>
      </c>
      <c r="I17" s="77" t="s">
        <v>223</v>
      </c>
      <c r="J17" s="77" t="s">
        <v>223</v>
      </c>
      <c r="K17" s="77" t="s">
        <v>223</v>
      </c>
      <c r="L17" s="77" t="s">
        <v>223</v>
      </c>
      <c r="M17" s="77" t="s">
        <v>223</v>
      </c>
      <c r="N17" s="77" t="s">
        <v>223</v>
      </c>
      <c r="O17" s="77" t="s">
        <v>223</v>
      </c>
      <c r="P17" s="77" t="s">
        <v>223</v>
      </c>
      <c r="Q17" s="77" t="s">
        <v>223</v>
      </c>
      <c r="R17" s="77" t="s">
        <v>223</v>
      </c>
      <c r="S17" s="77" t="s">
        <v>223</v>
      </c>
      <c r="T17" s="77" t="s">
        <v>223</v>
      </c>
      <c r="U17" s="77">
        <v>0.7</v>
      </c>
      <c r="V17" s="77">
        <v>0.5</v>
      </c>
      <c r="W17" s="77">
        <v>1.5</v>
      </c>
      <c r="X17" s="77">
        <v>1.6</v>
      </c>
      <c r="Y17" s="77">
        <v>0.9</v>
      </c>
      <c r="Z17" s="77">
        <v>1.4</v>
      </c>
      <c r="AA17" s="77" t="s">
        <v>246</v>
      </c>
      <c r="AB17" s="77" t="s">
        <v>390</v>
      </c>
      <c r="AC17" s="77" t="s">
        <v>390</v>
      </c>
      <c r="AD17" s="77" t="s">
        <v>390</v>
      </c>
      <c r="AE17" s="77" t="s">
        <v>433</v>
      </c>
      <c r="AF17" s="77" t="s">
        <v>433</v>
      </c>
      <c r="AG17" s="77" t="s">
        <v>433</v>
      </c>
      <c r="AH17" s="77" t="s">
        <v>433</v>
      </c>
      <c r="AI17" s="77" t="s">
        <v>433</v>
      </c>
      <c r="AJ17" s="140" t="s">
        <v>433</v>
      </c>
      <c r="AK17" s="140" t="s">
        <v>433</v>
      </c>
      <c r="AL17" s="140" t="s">
        <v>433</v>
      </c>
      <c r="AM17" s="140" t="s">
        <v>433</v>
      </c>
      <c r="AN17" s="140" t="s">
        <v>433</v>
      </c>
      <c r="AO17" s="140" t="s">
        <v>433</v>
      </c>
      <c r="AP17" s="140" t="s">
        <v>433</v>
      </c>
      <c r="AQ17" s="140" t="s">
        <v>433</v>
      </c>
      <c r="AR17" s="140" t="s">
        <v>433</v>
      </c>
      <c r="AS17" s="140" t="s">
        <v>433</v>
      </c>
      <c r="AT17" s="140" t="s">
        <v>433</v>
      </c>
      <c r="AU17" s="140" t="s">
        <v>433</v>
      </c>
      <c r="AV17" s="140" t="s">
        <v>433</v>
      </c>
      <c r="AW17" s="140" t="s">
        <v>433</v>
      </c>
      <c r="AX17" s="140" t="s">
        <v>433</v>
      </c>
      <c r="AY17" s="77"/>
      <c r="AZ17" s="77"/>
      <c r="BA17" s="77"/>
      <c r="BB17" s="77"/>
      <c r="BC17" s="77"/>
      <c r="BD17" s="77"/>
      <c r="BE17" s="77"/>
      <c r="BF17" s="77"/>
      <c r="BG17" s="77"/>
      <c r="BH17" s="77"/>
    </row>
    <row r="18" spans="1:60" x14ac:dyDescent="0.25">
      <c r="A18" s="93" t="s">
        <v>401</v>
      </c>
      <c r="B18" s="77" t="s">
        <v>223</v>
      </c>
      <c r="C18" s="77" t="s">
        <v>223</v>
      </c>
      <c r="D18" s="77" t="s">
        <v>223</v>
      </c>
      <c r="E18" s="77" t="s">
        <v>223</v>
      </c>
      <c r="F18" s="77" t="s">
        <v>223</v>
      </c>
      <c r="G18" s="77" t="s">
        <v>223</v>
      </c>
      <c r="H18" s="77" t="s">
        <v>223</v>
      </c>
      <c r="I18" s="77" t="s">
        <v>223</v>
      </c>
      <c r="J18" s="77" t="s">
        <v>223</v>
      </c>
      <c r="K18" s="77" t="s">
        <v>223</v>
      </c>
      <c r="L18" s="77" t="s">
        <v>223</v>
      </c>
      <c r="M18" s="77" t="s">
        <v>223</v>
      </c>
      <c r="N18" s="77" t="s">
        <v>223</v>
      </c>
      <c r="O18" s="77" t="s">
        <v>223</v>
      </c>
      <c r="P18" s="77" t="s">
        <v>223</v>
      </c>
      <c r="Q18" s="77" t="s">
        <v>223</v>
      </c>
      <c r="R18" s="77" t="s">
        <v>223</v>
      </c>
      <c r="S18" s="77" t="s">
        <v>223</v>
      </c>
      <c r="T18" s="77" t="s">
        <v>223</v>
      </c>
      <c r="U18" s="77" t="s">
        <v>223</v>
      </c>
      <c r="V18" s="77" t="s">
        <v>223</v>
      </c>
      <c r="W18" s="77" t="s">
        <v>223</v>
      </c>
      <c r="X18" s="77" t="s">
        <v>223</v>
      </c>
      <c r="Y18" s="77" t="s">
        <v>223</v>
      </c>
      <c r="Z18" s="77" t="s">
        <v>223</v>
      </c>
      <c r="AA18" s="77" t="s">
        <v>246</v>
      </c>
      <c r="AB18" s="77" t="s">
        <v>390</v>
      </c>
      <c r="AC18" s="77" t="s">
        <v>390</v>
      </c>
      <c r="AD18" s="77" t="s">
        <v>390</v>
      </c>
      <c r="AE18" s="77" t="s">
        <v>433</v>
      </c>
      <c r="AF18" s="77" t="s">
        <v>433</v>
      </c>
      <c r="AG18" s="77" t="s">
        <v>433</v>
      </c>
      <c r="AH18" s="77" t="s">
        <v>433</v>
      </c>
      <c r="AI18" s="77" t="s">
        <v>433</v>
      </c>
      <c r="AJ18" s="140" t="s">
        <v>433</v>
      </c>
      <c r="AK18" s="140" t="s">
        <v>433</v>
      </c>
      <c r="AL18" s="140" t="s">
        <v>433</v>
      </c>
      <c r="AM18" s="140" t="s">
        <v>433</v>
      </c>
      <c r="AN18" s="140" t="s">
        <v>433</v>
      </c>
      <c r="AO18" s="140" t="s">
        <v>433</v>
      </c>
      <c r="AP18" s="140" t="s">
        <v>433</v>
      </c>
      <c r="AQ18" s="140" t="s">
        <v>433</v>
      </c>
      <c r="AR18" s="140" t="s">
        <v>433</v>
      </c>
      <c r="AS18" s="140" t="s">
        <v>433</v>
      </c>
      <c r="AT18" s="140" t="s">
        <v>433</v>
      </c>
      <c r="AU18" s="140" t="s">
        <v>433</v>
      </c>
      <c r="AV18" s="140" t="s">
        <v>433</v>
      </c>
      <c r="AW18" s="140" t="s">
        <v>433</v>
      </c>
      <c r="AX18" s="77" t="s">
        <v>433</v>
      </c>
      <c r="AY18" s="131"/>
      <c r="AZ18" s="77"/>
      <c r="BA18" s="77"/>
      <c r="BB18" s="77"/>
      <c r="BC18" s="77"/>
      <c r="BD18" s="77"/>
      <c r="BE18" s="131"/>
      <c r="BF18" s="77"/>
      <c r="BG18" s="77"/>
      <c r="BH18" s="77"/>
    </row>
    <row r="19" spans="1:60" x14ac:dyDescent="0.25">
      <c r="A19" s="93" t="s">
        <v>305</v>
      </c>
      <c r="B19" s="77" t="s">
        <v>223</v>
      </c>
      <c r="C19" s="77" t="s">
        <v>223</v>
      </c>
      <c r="D19" s="77" t="s">
        <v>223</v>
      </c>
      <c r="E19" s="77" t="s">
        <v>223</v>
      </c>
      <c r="F19" s="77" t="s">
        <v>223</v>
      </c>
      <c r="G19" s="77" t="s">
        <v>223</v>
      </c>
      <c r="H19" s="77" t="s">
        <v>223</v>
      </c>
      <c r="I19" s="77" t="s">
        <v>223</v>
      </c>
      <c r="J19" s="77" t="s">
        <v>223</v>
      </c>
      <c r="K19" s="77" t="s">
        <v>223</v>
      </c>
      <c r="L19" s="77" t="s">
        <v>223</v>
      </c>
      <c r="M19" s="77" t="s">
        <v>223</v>
      </c>
      <c r="N19" s="77" t="s">
        <v>223</v>
      </c>
      <c r="O19" s="77" t="s">
        <v>223</v>
      </c>
      <c r="P19" s="77" t="s">
        <v>223</v>
      </c>
      <c r="Q19" s="77" t="s">
        <v>223</v>
      </c>
      <c r="R19" s="77" t="s">
        <v>223</v>
      </c>
      <c r="S19" s="77" t="s">
        <v>223</v>
      </c>
      <c r="T19" s="77" t="s">
        <v>223</v>
      </c>
      <c r="U19" s="77" t="s">
        <v>223</v>
      </c>
      <c r="V19" s="77" t="s">
        <v>223</v>
      </c>
      <c r="W19" s="77" t="s">
        <v>223</v>
      </c>
      <c r="X19" s="77" t="s">
        <v>223</v>
      </c>
      <c r="Y19" s="77" t="s">
        <v>223</v>
      </c>
      <c r="Z19" s="77" t="s">
        <v>223</v>
      </c>
      <c r="AA19" s="77" t="s">
        <v>246</v>
      </c>
      <c r="AB19" s="77" t="s">
        <v>390</v>
      </c>
      <c r="AC19" s="77" t="s">
        <v>390</v>
      </c>
      <c r="AD19" s="77" t="s">
        <v>390</v>
      </c>
      <c r="AE19" s="77" t="s">
        <v>433</v>
      </c>
      <c r="AF19" s="77" t="s">
        <v>433</v>
      </c>
      <c r="AG19" s="77" t="s">
        <v>433</v>
      </c>
      <c r="AH19" s="77" t="s">
        <v>433</v>
      </c>
      <c r="AI19" s="77" t="s">
        <v>433</v>
      </c>
      <c r="AJ19" s="140" t="s">
        <v>433</v>
      </c>
      <c r="AK19" s="140" t="s">
        <v>433</v>
      </c>
      <c r="AL19" s="140" t="s">
        <v>433</v>
      </c>
      <c r="AM19" s="140" t="s">
        <v>433</v>
      </c>
      <c r="AN19" s="140" t="s">
        <v>433</v>
      </c>
      <c r="AO19" s="140" t="s">
        <v>433</v>
      </c>
      <c r="AP19" s="140" t="s">
        <v>433</v>
      </c>
      <c r="AQ19" s="140" t="s">
        <v>433</v>
      </c>
      <c r="AR19" s="140" t="s">
        <v>433</v>
      </c>
      <c r="AS19" s="140" t="s">
        <v>433</v>
      </c>
      <c r="AT19" s="140" t="s">
        <v>433</v>
      </c>
      <c r="AU19" s="140" t="s">
        <v>433</v>
      </c>
      <c r="AV19" s="140" t="s">
        <v>433</v>
      </c>
      <c r="AW19" s="140" t="s">
        <v>433</v>
      </c>
      <c r="AX19" s="140" t="s">
        <v>433</v>
      </c>
      <c r="AY19" s="77"/>
      <c r="AZ19" s="77"/>
      <c r="BA19" s="77"/>
      <c r="BB19" s="77"/>
      <c r="BC19" s="77"/>
      <c r="BD19" s="77"/>
      <c r="BE19" s="77"/>
      <c r="BF19" s="77"/>
      <c r="BG19" s="77"/>
      <c r="BH19" s="77"/>
    </row>
    <row r="20" spans="1:60" x14ac:dyDescent="0.25">
      <c r="A20" s="93" t="s">
        <v>678</v>
      </c>
      <c r="B20" s="77" t="s">
        <v>223</v>
      </c>
      <c r="C20" s="77" t="s">
        <v>223</v>
      </c>
      <c r="D20" s="77" t="s">
        <v>223</v>
      </c>
      <c r="E20" s="77" t="s">
        <v>223</v>
      </c>
      <c r="F20" s="77" t="s">
        <v>223</v>
      </c>
      <c r="G20" s="77" t="s">
        <v>223</v>
      </c>
      <c r="H20" s="77" t="s">
        <v>223</v>
      </c>
      <c r="I20" s="77" t="s">
        <v>223</v>
      </c>
      <c r="J20" s="77" t="s">
        <v>223</v>
      </c>
      <c r="K20" s="77" t="s">
        <v>223</v>
      </c>
      <c r="L20" s="77" t="s">
        <v>223</v>
      </c>
      <c r="M20" s="77" t="s">
        <v>223</v>
      </c>
      <c r="N20" s="77" t="s">
        <v>223</v>
      </c>
      <c r="O20" s="77" t="s">
        <v>223</v>
      </c>
      <c r="P20" s="77" t="s">
        <v>223</v>
      </c>
      <c r="Q20" s="77" t="s">
        <v>223</v>
      </c>
      <c r="R20" s="77" t="s">
        <v>223</v>
      </c>
      <c r="S20" s="77" t="s">
        <v>223</v>
      </c>
      <c r="T20" s="77" t="s">
        <v>223</v>
      </c>
      <c r="U20" s="77" t="s">
        <v>223</v>
      </c>
      <c r="V20" s="77" t="s">
        <v>223</v>
      </c>
      <c r="W20" s="77" t="s">
        <v>223</v>
      </c>
      <c r="X20" s="77" t="s">
        <v>223</v>
      </c>
      <c r="Y20" s="77" t="s">
        <v>223</v>
      </c>
      <c r="Z20" s="77" t="s">
        <v>223</v>
      </c>
      <c r="AA20" s="77" t="s">
        <v>246</v>
      </c>
      <c r="AB20" s="77" t="s">
        <v>390</v>
      </c>
      <c r="AC20" s="77" t="s">
        <v>390</v>
      </c>
      <c r="AD20" s="77" t="s">
        <v>390</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t="s">
        <v>433</v>
      </c>
      <c r="AR20" s="77" t="s">
        <v>433</v>
      </c>
      <c r="AS20" s="77" t="s">
        <v>433</v>
      </c>
      <c r="AT20" s="77" t="s">
        <v>433</v>
      </c>
      <c r="AU20" s="77" t="s">
        <v>433</v>
      </c>
      <c r="AV20" s="77" t="s">
        <v>433</v>
      </c>
      <c r="AW20" s="77" t="s">
        <v>433</v>
      </c>
      <c r="AX20" s="140" t="s">
        <v>433</v>
      </c>
      <c r="AY20" s="77"/>
      <c r="AZ20" s="77"/>
      <c r="BA20" s="77"/>
      <c r="BB20" s="77"/>
      <c r="BC20" s="77"/>
      <c r="BD20" s="77"/>
      <c r="BE20" s="77"/>
      <c r="BF20" s="77"/>
      <c r="BG20" s="77"/>
      <c r="BH20" s="77"/>
    </row>
    <row r="21" spans="1:60" ht="13.8" x14ac:dyDescent="0.25">
      <c r="A21" s="347" t="s">
        <v>664</v>
      </c>
      <c r="B21" s="348"/>
      <c r="C21" s="344"/>
      <c r="D21" s="344"/>
      <c r="E21" s="345"/>
      <c r="F21" s="345"/>
      <c r="G21" s="345"/>
      <c r="H21" s="5"/>
      <c r="I21" s="5"/>
      <c r="J21" s="5"/>
      <c r="K21" s="5"/>
      <c r="L21" s="5"/>
      <c r="M21" s="5"/>
      <c r="N21" s="5"/>
      <c r="O21" s="5"/>
      <c r="P21" s="5"/>
      <c r="U21" s="5"/>
      <c r="V21" s="5"/>
      <c r="W21" s="5"/>
      <c r="X21" s="5"/>
      <c r="Y21" s="5"/>
      <c r="Z21" s="5"/>
      <c r="AA21" s="5"/>
      <c r="AB21" s="5"/>
      <c r="AC21" s="5"/>
      <c r="AD21" s="5"/>
      <c r="AE21" s="5"/>
      <c r="AF21" s="5"/>
      <c r="AG21" s="5"/>
      <c r="AH21" s="5"/>
      <c r="AI21" s="5"/>
      <c r="AJ21" s="5"/>
      <c r="AQ21" s="5"/>
      <c r="AR21" s="5"/>
      <c r="AS21" s="5"/>
      <c r="AT21" s="5"/>
      <c r="AU21" s="5"/>
      <c r="AV21" s="5"/>
    </row>
    <row r="22" spans="1:60" ht="13.8" x14ac:dyDescent="0.25">
      <c r="A22" s="353" t="s">
        <v>661</v>
      </c>
      <c r="B22" s="353"/>
      <c r="C22" s="353"/>
      <c r="D22" s="353"/>
      <c r="E22" s="346"/>
      <c r="F22" s="346"/>
      <c r="G22" s="346"/>
      <c r="H22" s="5"/>
      <c r="I22" s="5"/>
      <c r="J22" s="5"/>
      <c r="K22" s="5"/>
      <c r="L22" s="5"/>
      <c r="M22" s="5"/>
      <c r="N22" s="5"/>
      <c r="O22" s="5"/>
      <c r="P22" s="5"/>
      <c r="U22" s="5"/>
      <c r="V22" s="5"/>
      <c r="W22" s="5"/>
      <c r="X22" s="5"/>
      <c r="Y22" s="5"/>
      <c r="Z22" s="5"/>
      <c r="AA22" s="5"/>
      <c r="AB22" s="5"/>
      <c r="AC22" s="5"/>
      <c r="AD22" s="5"/>
      <c r="AE22" s="5"/>
      <c r="AF22" s="5"/>
      <c r="AG22" s="5"/>
      <c r="AH22" s="5"/>
      <c r="AI22" s="5"/>
      <c r="AJ22" s="5"/>
      <c r="AQ22" s="5"/>
      <c r="AR22" s="5"/>
      <c r="AS22" s="5"/>
      <c r="AT22" s="5"/>
      <c r="AU22" s="5"/>
      <c r="AV22" s="5"/>
    </row>
    <row r="23" spans="1:60" x14ac:dyDescent="0.25">
      <c r="A23" s="354" t="s">
        <v>687</v>
      </c>
      <c r="B23" s="354"/>
      <c r="C23" s="354"/>
      <c r="D23" s="354"/>
      <c r="E23" s="354"/>
      <c r="F23" s="354"/>
      <c r="G23" s="354"/>
      <c r="H23" s="5"/>
      <c r="I23" s="5"/>
      <c r="J23" s="5"/>
      <c r="K23" s="5"/>
      <c r="L23" s="5"/>
      <c r="M23" s="5"/>
      <c r="N23" s="5"/>
      <c r="O23" s="5"/>
      <c r="P23" s="5"/>
      <c r="U23" s="5"/>
      <c r="V23" s="5"/>
      <c r="W23" s="5"/>
      <c r="X23" s="5"/>
      <c r="Y23" s="5"/>
      <c r="Z23" s="5"/>
      <c r="AA23" s="5"/>
      <c r="AB23" s="5"/>
      <c r="AC23" s="5"/>
      <c r="AD23" s="5"/>
      <c r="AE23" s="5"/>
      <c r="AF23" s="5"/>
      <c r="AG23" s="5"/>
      <c r="AH23" s="5"/>
      <c r="AI23" s="5"/>
      <c r="AJ23" s="5"/>
      <c r="AQ23" s="5"/>
      <c r="AR23" s="5"/>
      <c r="AS23" s="5"/>
      <c r="AT23" s="5"/>
      <c r="AU23" s="5"/>
      <c r="AV23" s="5"/>
    </row>
    <row r="24" spans="1:60" ht="13.8" x14ac:dyDescent="0.25">
      <c r="A24" s="354" t="s">
        <v>662</v>
      </c>
      <c r="B24" s="354"/>
      <c r="C24" s="354"/>
      <c r="D24" s="354"/>
      <c r="E24" s="354"/>
      <c r="F24" s="354"/>
      <c r="G24" s="346"/>
      <c r="H24" s="5"/>
      <c r="I24" s="5"/>
      <c r="J24" s="5"/>
      <c r="K24" s="5"/>
      <c r="L24" s="5"/>
      <c r="M24" s="5"/>
      <c r="N24" s="5"/>
      <c r="O24" s="5"/>
      <c r="P24" s="5"/>
      <c r="U24" s="5"/>
      <c r="V24" s="5"/>
      <c r="W24" s="5"/>
      <c r="X24" s="5"/>
      <c r="Y24" s="5"/>
      <c r="Z24" s="5"/>
      <c r="AA24" s="5"/>
      <c r="AB24" s="5"/>
      <c r="AC24" s="5"/>
      <c r="AD24" s="5"/>
      <c r="AE24" s="5"/>
      <c r="AF24" s="5"/>
      <c r="AG24" s="5"/>
      <c r="AH24" s="5"/>
      <c r="AI24" s="5"/>
      <c r="AJ24" s="5"/>
      <c r="AQ24" s="5"/>
      <c r="AR24" s="5"/>
      <c r="AS24" s="5"/>
      <c r="AT24" s="5"/>
      <c r="AU24" s="5"/>
      <c r="AV24" s="5"/>
    </row>
    <row r="25" spans="1:60" x14ac:dyDescent="0.25">
      <c r="A25" s="44"/>
      <c r="B25" s="5"/>
      <c r="C25" s="5"/>
      <c r="D25" s="5"/>
      <c r="E25" s="5"/>
      <c r="F25" s="5"/>
      <c r="G25" s="5"/>
      <c r="H25" s="5"/>
      <c r="I25" s="5"/>
      <c r="J25" s="5"/>
      <c r="K25" s="5"/>
      <c r="L25" s="5"/>
      <c r="M25" s="5"/>
      <c r="N25" s="5"/>
      <c r="O25" s="5"/>
      <c r="P25" s="5"/>
      <c r="U25" s="5"/>
      <c r="V25" s="5"/>
      <c r="W25" s="5"/>
      <c r="X25" s="5"/>
      <c r="Y25" s="5"/>
      <c r="Z25" s="5"/>
      <c r="AA25" s="5"/>
      <c r="AB25" s="5"/>
      <c r="AC25" s="5"/>
      <c r="AD25" s="5"/>
      <c r="AE25" s="5"/>
      <c r="AF25" s="5"/>
      <c r="AG25" s="5"/>
      <c r="AH25" s="5"/>
      <c r="AI25" s="5"/>
      <c r="AJ25" s="5"/>
      <c r="AQ25" s="5"/>
      <c r="AR25" s="5"/>
      <c r="AS25" s="5"/>
      <c r="AT25" s="198"/>
      <c r="AU25" s="198"/>
      <c r="AV25" s="198"/>
    </row>
    <row r="26" spans="1:60" x14ac:dyDescent="0.25">
      <c r="A26" s="25" t="s">
        <v>219</v>
      </c>
    </row>
    <row r="27" spans="1:60" ht="39.6" x14ac:dyDescent="0.25">
      <c r="A27" s="26" t="s">
        <v>238</v>
      </c>
      <c r="B27" s="215" t="s">
        <v>145</v>
      </c>
      <c r="C27" s="216" t="s">
        <v>270</v>
      </c>
      <c r="D27" s="216" t="s">
        <v>146</v>
      </c>
      <c r="E27" s="216" t="s">
        <v>147</v>
      </c>
      <c r="F27" s="216" t="s">
        <v>148</v>
      </c>
      <c r="G27" s="216" t="s">
        <v>149</v>
      </c>
      <c r="H27" s="214" t="s">
        <v>151</v>
      </c>
      <c r="I27" s="192"/>
    </row>
  </sheetData>
  <mergeCells count="3">
    <mergeCell ref="A22:D22"/>
    <mergeCell ref="A23:G23"/>
    <mergeCell ref="A24:F24"/>
  </mergeCells>
  <phoneticPr fontId="12" type="noConversion"/>
  <hyperlinks>
    <hyperlink ref="C27" location="County!A1" display="County Map" xr:uid="{00000000-0004-0000-2700-000000000000}"/>
    <hyperlink ref="D27" location="'Quad%201'!A1" display="Quad 1" xr:uid="{00000000-0004-0000-2700-000001000000}"/>
    <hyperlink ref="E27" location="'Quad%202'!A1" display="Quad 2" xr:uid="{00000000-0004-0000-2700-000002000000}"/>
    <hyperlink ref="F27" location="'Quad%203'!A1" display="Quad 3" xr:uid="{00000000-0004-0000-2700-000003000000}"/>
    <hyperlink ref="G27" location="'Quad%204'!A1" display="Quad 4" xr:uid="{00000000-0004-0000-2700-000004000000}"/>
  </hyperlinks>
  <pageMargins left="0.7" right="0.7" top="0.75" bottom="0.75" header="0.3" footer="0.3"/>
  <headerFooter>
    <oddHeader xml:space="preserve">&amp;LSteuben County Lakes Council&amp;RPrinted &amp;D
</oddHead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DV30"/>
  <sheetViews>
    <sheetView workbookViewId="0">
      <selection activeCell="R18" sqref="R18"/>
    </sheetView>
  </sheetViews>
  <sheetFormatPr defaultColWidth="8.6640625" defaultRowHeight="13.2" x14ac:dyDescent="0.25"/>
  <cols>
    <col min="1" max="1" width="30.6640625" customWidth="1"/>
    <col min="2" max="3" width="12" customWidth="1"/>
    <col min="4" max="6" width="12" style="6" customWidth="1"/>
    <col min="7" max="16" width="12" customWidth="1"/>
    <col min="17" max="17" width="14.88671875" customWidth="1"/>
    <col min="18" max="18" width="12" customWidth="1"/>
  </cols>
  <sheetData>
    <row r="1" spans="1:126" ht="17.399999999999999" x14ac:dyDescent="0.25">
      <c r="A1" s="7" t="s">
        <v>109</v>
      </c>
      <c r="B1" s="7"/>
      <c r="C1" s="7"/>
    </row>
    <row r="2" spans="1:126" x14ac:dyDescent="0.25">
      <c r="A2" s="121" t="s">
        <v>309</v>
      </c>
      <c r="B2" s="122">
        <v>39659</v>
      </c>
      <c r="C2" s="122">
        <v>39727</v>
      </c>
      <c r="D2" s="122">
        <v>39963</v>
      </c>
      <c r="E2" s="224">
        <v>40024</v>
      </c>
      <c r="F2" s="122">
        <v>40052</v>
      </c>
      <c r="G2" s="122">
        <v>40319</v>
      </c>
      <c r="H2" s="122">
        <v>40375</v>
      </c>
      <c r="I2" s="122">
        <v>40408</v>
      </c>
      <c r="J2" s="54">
        <v>40688</v>
      </c>
      <c r="K2" s="54">
        <v>40743</v>
      </c>
      <c r="L2" s="54">
        <v>40781</v>
      </c>
      <c r="M2" s="54">
        <v>41044</v>
      </c>
      <c r="N2" s="54">
        <v>41092</v>
      </c>
      <c r="O2" s="207">
        <v>41135</v>
      </c>
      <c r="P2" s="91">
        <v>42244</v>
      </c>
      <c r="R2" s="70"/>
      <c r="S2" s="198"/>
    </row>
    <row r="3" spans="1:126" x14ac:dyDescent="0.25">
      <c r="A3" s="93" t="s">
        <v>181</v>
      </c>
      <c r="B3" s="108">
        <v>314</v>
      </c>
      <c r="C3" s="108">
        <v>520</v>
      </c>
      <c r="D3" s="95">
        <v>220</v>
      </c>
      <c r="E3" s="94">
        <v>1500</v>
      </c>
      <c r="F3" s="108">
        <v>1152</v>
      </c>
      <c r="G3" s="95">
        <v>206.4</v>
      </c>
      <c r="H3" s="108">
        <v>3140</v>
      </c>
      <c r="I3" s="108">
        <v>540</v>
      </c>
      <c r="J3" s="77">
        <v>60.9</v>
      </c>
      <c r="K3" s="96">
        <v>2080</v>
      </c>
      <c r="L3" s="96">
        <v>620</v>
      </c>
      <c r="M3" s="96">
        <v>240</v>
      </c>
      <c r="N3" s="96">
        <v>517</v>
      </c>
      <c r="O3" s="96">
        <v>570</v>
      </c>
      <c r="P3" s="120">
        <v>730</v>
      </c>
      <c r="R3" s="5"/>
      <c r="S3" s="5"/>
    </row>
    <row r="4" spans="1:126" s="58" customFormat="1" x14ac:dyDescent="0.25">
      <c r="A4" s="98" t="s">
        <v>192</v>
      </c>
      <c r="B4" s="95"/>
      <c r="C4" s="243">
        <v>39729</v>
      </c>
      <c r="D4" s="243">
        <v>39961</v>
      </c>
      <c r="E4" s="110"/>
      <c r="F4" s="311"/>
      <c r="G4" s="111"/>
      <c r="H4" s="111"/>
      <c r="I4" s="111"/>
      <c r="J4" s="100"/>
      <c r="K4" s="100"/>
      <c r="L4" s="100"/>
      <c r="M4" s="100"/>
      <c r="N4" s="100"/>
      <c r="O4" s="100"/>
      <c r="P4" s="100"/>
      <c r="Q4"/>
      <c r="R4" s="5"/>
      <c r="S4" s="5"/>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1:126" x14ac:dyDescent="0.25">
      <c r="A5" s="93" t="s">
        <v>359</v>
      </c>
      <c r="B5" s="95">
        <v>7.0000000000000007E-2</v>
      </c>
      <c r="C5" s="95">
        <v>0.01</v>
      </c>
      <c r="D5" s="102">
        <v>7.0000000000000007E-2</v>
      </c>
      <c r="E5" s="112">
        <v>0.05</v>
      </c>
      <c r="F5" s="123">
        <v>0.09</v>
      </c>
      <c r="G5" s="108">
        <v>0.19</v>
      </c>
      <c r="H5" s="95">
        <v>0.05</v>
      </c>
      <c r="I5" s="108">
        <v>0.08</v>
      </c>
      <c r="J5" s="108">
        <v>0.09</v>
      </c>
      <c r="K5" s="77">
        <v>0.04</v>
      </c>
      <c r="L5" s="77">
        <v>0.04</v>
      </c>
      <c r="M5" s="96">
        <v>7.8E-2</v>
      </c>
      <c r="N5" s="77">
        <v>7.0000000000000007E-2</v>
      </c>
      <c r="O5" s="77">
        <v>7.3999999999999996E-2</v>
      </c>
      <c r="P5" s="77">
        <v>0.05</v>
      </c>
      <c r="Q5" t="s">
        <v>590</v>
      </c>
      <c r="R5" s="5"/>
      <c r="S5" s="5"/>
    </row>
    <row r="6" spans="1:126" x14ac:dyDescent="0.25">
      <c r="A6" s="93" t="s">
        <v>360</v>
      </c>
      <c r="B6" s="95">
        <v>5</v>
      </c>
      <c r="C6" s="95">
        <v>21</v>
      </c>
      <c r="D6" s="95">
        <v>28</v>
      </c>
      <c r="E6" s="93">
        <v>10</v>
      </c>
      <c r="F6" s="95">
        <v>26</v>
      </c>
      <c r="G6" s="108">
        <v>46</v>
      </c>
      <c r="H6" s="108">
        <v>35</v>
      </c>
      <c r="I6" s="95">
        <v>28</v>
      </c>
      <c r="J6" s="77">
        <v>15</v>
      </c>
      <c r="K6" s="77">
        <v>4</v>
      </c>
      <c r="L6" s="77">
        <v>8</v>
      </c>
      <c r="M6" s="77">
        <v>9</v>
      </c>
      <c r="N6" s="77" t="s">
        <v>155</v>
      </c>
      <c r="O6" s="77">
        <v>1</v>
      </c>
      <c r="P6" s="77">
        <v>1.1000000000000001</v>
      </c>
      <c r="Q6" t="s">
        <v>591</v>
      </c>
      <c r="R6" s="5"/>
      <c r="S6" s="5"/>
    </row>
    <row r="7" spans="1:126" x14ac:dyDescent="0.25">
      <c r="A7" s="44"/>
      <c r="B7" s="6"/>
      <c r="C7" s="6"/>
      <c r="E7" s="44"/>
      <c r="G7" s="6"/>
      <c r="H7" s="6"/>
      <c r="I7" s="6"/>
      <c r="J7" s="5"/>
      <c r="K7" s="5"/>
      <c r="L7" s="5"/>
      <c r="M7" s="5"/>
      <c r="N7" s="5"/>
      <c r="O7" s="5"/>
      <c r="P7" s="5"/>
      <c r="Q7" t="s">
        <v>706</v>
      </c>
      <c r="R7" s="5"/>
      <c r="S7" s="5"/>
    </row>
    <row r="8" spans="1:126" x14ac:dyDescent="0.25">
      <c r="A8" s="93" t="s">
        <v>361</v>
      </c>
      <c r="B8" s="102">
        <v>4.95</v>
      </c>
      <c r="C8" s="102">
        <v>8.7899999999999991</v>
      </c>
      <c r="D8" s="95">
        <v>9.44</v>
      </c>
      <c r="E8" s="93">
        <v>7.06</v>
      </c>
      <c r="F8" s="95">
        <v>5.32</v>
      </c>
      <c r="G8" s="102">
        <v>6.59</v>
      </c>
      <c r="H8" s="102">
        <v>5.68</v>
      </c>
      <c r="I8" s="102">
        <v>6.01</v>
      </c>
      <c r="J8" s="77">
        <v>7.31</v>
      </c>
      <c r="K8" s="77">
        <v>5.25</v>
      </c>
      <c r="L8" s="77">
        <v>6.89</v>
      </c>
      <c r="M8" s="77">
        <v>5.77</v>
      </c>
      <c r="N8" s="77">
        <v>5.0999999999999996</v>
      </c>
      <c r="O8" s="77">
        <v>5.36</v>
      </c>
      <c r="P8" s="77">
        <v>7.36</v>
      </c>
      <c r="Q8" t="s">
        <v>716</v>
      </c>
      <c r="R8" s="5"/>
      <c r="S8" s="5"/>
    </row>
    <row r="9" spans="1:126" x14ac:dyDescent="0.25">
      <c r="A9" s="93" t="s">
        <v>362</v>
      </c>
      <c r="B9" s="102">
        <v>7.6</v>
      </c>
      <c r="C9" s="102">
        <v>8.27</v>
      </c>
      <c r="D9" s="95">
        <v>8.81</v>
      </c>
      <c r="E9" s="93">
        <v>7.66</v>
      </c>
      <c r="F9" s="95">
        <v>7.48</v>
      </c>
      <c r="G9" s="102">
        <v>7.93</v>
      </c>
      <c r="H9" s="102">
        <v>7.38</v>
      </c>
      <c r="I9" s="102">
        <v>8</v>
      </c>
      <c r="J9" s="77">
        <v>8</v>
      </c>
      <c r="K9" s="77">
        <v>7.39</v>
      </c>
      <c r="L9" s="77">
        <v>7.15</v>
      </c>
      <c r="M9" s="77">
        <v>8.09</v>
      </c>
      <c r="N9" s="77">
        <v>7.61</v>
      </c>
      <c r="O9" s="77">
        <v>7.6</v>
      </c>
      <c r="P9" s="77">
        <v>7.68</v>
      </c>
      <c r="Q9" t="s">
        <v>718</v>
      </c>
      <c r="R9" s="5"/>
      <c r="S9" s="5"/>
    </row>
    <row r="10" spans="1:126" x14ac:dyDescent="0.25">
      <c r="A10" s="93" t="s">
        <v>679</v>
      </c>
      <c r="B10" s="114">
        <v>27.6</v>
      </c>
      <c r="C10" s="114">
        <v>15.8</v>
      </c>
      <c r="D10" s="95">
        <v>21.1</v>
      </c>
      <c r="E10" s="93">
        <v>22.2</v>
      </c>
      <c r="F10" s="95">
        <v>17.399999999999999</v>
      </c>
      <c r="G10" s="114">
        <v>18</v>
      </c>
      <c r="H10" s="114">
        <v>21.8</v>
      </c>
      <c r="I10" s="114">
        <v>22.8</v>
      </c>
      <c r="J10" s="77">
        <v>21</v>
      </c>
      <c r="K10" s="77">
        <v>25.2</v>
      </c>
      <c r="L10" s="77">
        <v>19.7</v>
      </c>
      <c r="M10" s="77">
        <v>17.899999999999999</v>
      </c>
      <c r="N10" s="77">
        <v>22.1</v>
      </c>
      <c r="O10" s="77">
        <v>17.5</v>
      </c>
      <c r="P10" s="77">
        <v>18.899999999999999</v>
      </c>
      <c r="Q10" t="s">
        <v>586</v>
      </c>
      <c r="R10" s="5"/>
      <c r="S10" s="5"/>
    </row>
    <row r="11" spans="1:126" x14ac:dyDescent="0.25">
      <c r="A11" s="148" t="s">
        <v>344</v>
      </c>
      <c r="B11" s="170">
        <v>443.3</v>
      </c>
      <c r="C11" s="170">
        <v>424.6</v>
      </c>
      <c r="D11" s="170">
        <v>382.7</v>
      </c>
      <c r="E11" s="148">
        <v>463.7</v>
      </c>
      <c r="F11" s="170">
        <v>429.8</v>
      </c>
      <c r="G11" s="170">
        <v>415.6</v>
      </c>
      <c r="H11" s="170">
        <v>476.9</v>
      </c>
      <c r="I11" s="170">
        <v>411.3</v>
      </c>
      <c r="J11" s="72">
        <v>429.6</v>
      </c>
      <c r="K11" s="72">
        <v>614</v>
      </c>
      <c r="L11" s="72">
        <v>667</v>
      </c>
      <c r="M11" s="72">
        <v>446.6</v>
      </c>
      <c r="N11" s="72">
        <v>593</v>
      </c>
      <c r="O11" s="179">
        <v>696</v>
      </c>
      <c r="P11" s="77">
        <v>648</v>
      </c>
      <c r="Q11" t="s">
        <v>670</v>
      </c>
      <c r="R11" s="5"/>
      <c r="S11" s="5"/>
    </row>
    <row r="12" spans="1:126" x14ac:dyDescent="0.25">
      <c r="A12" s="12" t="s">
        <v>345</v>
      </c>
      <c r="B12" s="20"/>
      <c r="C12" s="20"/>
      <c r="D12" s="20"/>
      <c r="E12" s="12"/>
      <c r="F12" s="20" t="s">
        <v>215</v>
      </c>
      <c r="G12" s="20" t="s">
        <v>215</v>
      </c>
      <c r="H12" s="20">
        <v>0.02</v>
      </c>
      <c r="I12" s="20"/>
      <c r="J12" s="13"/>
      <c r="K12" s="13"/>
      <c r="L12" s="13"/>
      <c r="M12" s="13"/>
      <c r="N12" s="13"/>
      <c r="O12" s="19"/>
      <c r="P12" s="77"/>
      <c r="Q12" s="5"/>
      <c r="R12" s="5"/>
      <c r="S12" s="5"/>
    </row>
    <row r="13" spans="1:126" x14ac:dyDescent="0.25">
      <c r="A13" s="12"/>
      <c r="B13" s="20"/>
      <c r="C13" s="20"/>
      <c r="D13" s="20"/>
      <c r="E13" s="12"/>
      <c r="F13" s="20"/>
      <c r="G13" s="20"/>
      <c r="H13" s="20"/>
      <c r="I13" s="20"/>
      <c r="J13" s="13"/>
      <c r="K13" s="13"/>
      <c r="L13" s="13"/>
      <c r="M13" s="13"/>
      <c r="N13" s="13"/>
      <c r="O13" s="19"/>
      <c r="P13" s="77"/>
      <c r="Q13" s="5"/>
      <c r="R13" s="5"/>
      <c r="S13" s="5"/>
    </row>
    <row r="14" spans="1:126" x14ac:dyDescent="0.25">
      <c r="A14" s="12" t="s">
        <v>216</v>
      </c>
      <c r="B14" s="24">
        <v>23.84</v>
      </c>
      <c r="C14" s="24">
        <v>8.3000000000000007</v>
      </c>
      <c r="D14" s="20">
        <v>74.069999999999993</v>
      </c>
      <c r="E14" s="12">
        <v>18.02</v>
      </c>
      <c r="F14" s="20">
        <v>4.92</v>
      </c>
      <c r="G14" s="24">
        <v>249.62</v>
      </c>
      <c r="H14" s="24">
        <v>7.43</v>
      </c>
      <c r="I14" s="24">
        <v>65.94</v>
      </c>
      <c r="J14" s="13">
        <v>177.01</v>
      </c>
      <c r="K14" s="13">
        <v>7.66</v>
      </c>
      <c r="L14" s="13" t="s">
        <v>433</v>
      </c>
      <c r="M14" s="13">
        <v>24.88</v>
      </c>
      <c r="N14" s="13">
        <v>10.61</v>
      </c>
      <c r="O14" s="19">
        <v>2.54</v>
      </c>
      <c r="P14" s="77">
        <v>6.66</v>
      </c>
      <c r="Q14" s="5"/>
      <c r="R14" s="5"/>
      <c r="S14" s="5"/>
    </row>
    <row r="15" spans="1:126" x14ac:dyDescent="0.25">
      <c r="A15" s="12" t="s">
        <v>369</v>
      </c>
      <c r="B15" s="24">
        <v>4.8600000000000003</v>
      </c>
      <c r="C15" s="24">
        <v>7.1</v>
      </c>
      <c r="D15" s="20">
        <v>84.52</v>
      </c>
      <c r="E15" s="12">
        <v>7.34</v>
      </c>
      <c r="F15" s="20">
        <v>5.21</v>
      </c>
      <c r="G15" s="24">
        <v>467.94</v>
      </c>
      <c r="H15" s="24">
        <v>10.6</v>
      </c>
      <c r="I15" s="24">
        <v>75.239999999999995</v>
      </c>
      <c r="J15" s="23">
        <f>+(((J6*(J14*28.3))*(60))/1000000)*24</f>
        <v>108.20267279999999</v>
      </c>
      <c r="K15" s="13">
        <v>1.25</v>
      </c>
      <c r="L15" s="13" t="s">
        <v>433</v>
      </c>
      <c r="M15" s="13">
        <v>9.1</v>
      </c>
      <c r="N15" s="13" t="s">
        <v>406</v>
      </c>
      <c r="O15" s="19">
        <v>0.1</v>
      </c>
      <c r="P15" s="77">
        <v>0.28000000000000003</v>
      </c>
      <c r="Q15" s="5"/>
      <c r="R15" s="5"/>
      <c r="S15" s="5"/>
    </row>
    <row r="16" spans="1:126" x14ac:dyDescent="0.25">
      <c r="A16" s="150" t="s">
        <v>656</v>
      </c>
      <c r="B16" s="152">
        <v>0.06</v>
      </c>
      <c r="C16" s="152">
        <v>3.0000000000000001E-3</v>
      </c>
      <c r="D16" s="61">
        <v>0.21</v>
      </c>
      <c r="E16" s="150">
        <v>0.04</v>
      </c>
      <c r="F16" s="61">
        <v>0.02</v>
      </c>
      <c r="G16" s="152">
        <v>1.93</v>
      </c>
      <c r="H16" s="152">
        <v>0.02</v>
      </c>
      <c r="I16" s="152">
        <v>0.21</v>
      </c>
      <c r="J16" s="62">
        <f>+(((J5*(J14*28.3))*(60))/1000000)*24</f>
        <v>0.64921603679999995</v>
      </c>
      <c r="K16" s="142">
        <v>0.01</v>
      </c>
      <c r="L16" s="142" t="s">
        <v>433</v>
      </c>
      <c r="M16" s="142">
        <v>0.08</v>
      </c>
      <c r="N16" s="142">
        <v>0.03</v>
      </c>
      <c r="O16" s="153">
        <v>0.01</v>
      </c>
      <c r="P16" s="77">
        <v>0.01</v>
      </c>
      <c r="Q16" s="5"/>
      <c r="R16" s="5"/>
      <c r="S16" s="5"/>
    </row>
    <row r="17" spans="1:19" x14ac:dyDescent="0.25">
      <c r="A17" s="93" t="s">
        <v>400</v>
      </c>
      <c r="B17" s="77" t="s">
        <v>246</v>
      </c>
      <c r="C17" s="77" t="s">
        <v>246</v>
      </c>
      <c r="D17" s="77" t="s">
        <v>246</v>
      </c>
      <c r="E17" s="77" t="s">
        <v>246</v>
      </c>
      <c r="F17" s="77" t="s">
        <v>246</v>
      </c>
      <c r="G17" s="77" t="s">
        <v>246</v>
      </c>
      <c r="H17" s="77" t="s">
        <v>246</v>
      </c>
      <c r="I17" s="77" t="s">
        <v>246</v>
      </c>
      <c r="J17" s="77" t="s">
        <v>246</v>
      </c>
      <c r="K17" s="77" t="s">
        <v>246</v>
      </c>
      <c r="L17" s="77" t="s">
        <v>246</v>
      </c>
      <c r="M17" s="77" t="s">
        <v>246</v>
      </c>
      <c r="N17" s="77" t="s">
        <v>246</v>
      </c>
      <c r="O17" s="77" t="s">
        <v>246</v>
      </c>
      <c r="P17" s="77" t="s">
        <v>246</v>
      </c>
      <c r="Q17" s="5"/>
      <c r="R17" s="5"/>
      <c r="S17" s="5"/>
    </row>
    <row r="18" spans="1:19" x14ac:dyDescent="0.25">
      <c r="A18" s="93" t="s">
        <v>401</v>
      </c>
      <c r="B18" s="77" t="s">
        <v>246</v>
      </c>
      <c r="C18" s="77" t="s">
        <v>246</v>
      </c>
      <c r="D18" s="77" t="s">
        <v>246</v>
      </c>
      <c r="E18" s="77" t="s">
        <v>246</v>
      </c>
      <c r="F18" s="77" t="s">
        <v>246</v>
      </c>
      <c r="G18" s="77" t="s">
        <v>246</v>
      </c>
      <c r="H18" s="77" t="s">
        <v>246</v>
      </c>
      <c r="I18" s="77" t="s">
        <v>246</v>
      </c>
      <c r="J18" s="77" t="s">
        <v>246</v>
      </c>
      <c r="K18" s="77" t="s">
        <v>246</v>
      </c>
      <c r="L18" s="77" t="s">
        <v>246</v>
      </c>
      <c r="M18" s="77" t="s">
        <v>246</v>
      </c>
      <c r="N18" s="77" t="s">
        <v>246</v>
      </c>
      <c r="O18" s="77" t="s">
        <v>246</v>
      </c>
      <c r="P18" s="77" t="s">
        <v>246</v>
      </c>
      <c r="Q18" s="5"/>
      <c r="R18" s="5"/>
      <c r="S18" s="5"/>
    </row>
    <row r="19" spans="1:19" x14ac:dyDescent="0.25">
      <c r="A19" s="93" t="s">
        <v>305</v>
      </c>
      <c r="B19" s="77" t="s">
        <v>246</v>
      </c>
      <c r="C19" s="77" t="s">
        <v>246</v>
      </c>
      <c r="D19" s="77" t="s">
        <v>246</v>
      </c>
      <c r="E19" s="77" t="s">
        <v>246</v>
      </c>
      <c r="F19" s="77" t="s">
        <v>246</v>
      </c>
      <c r="G19" s="77" t="s">
        <v>246</v>
      </c>
      <c r="H19" s="77" t="s">
        <v>246</v>
      </c>
      <c r="I19" s="77" t="s">
        <v>246</v>
      </c>
      <c r="J19" s="77" t="s">
        <v>246</v>
      </c>
      <c r="K19" s="77" t="s">
        <v>246</v>
      </c>
      <c r="L19" s="77" t="s">
        <v>246</v>
      </c>
      <c r="M19" s="77" t="s">
        <v>246</v>
      </c>
      <c r="N19" s="77" t="s">
        <v>246</v>
      </c>
      <c r="O19" s="77" t="s">
        <v>246</v>
      </c>
      <c r="P19" s="77" t="s">
        <v>246</v>
      </c>
      <c r="Q19" s="5"/>
      <c r="R19" s="5"/>
      <c r="S19" s="5"/>
    </row>
    <row r="20" spans="1:19" x14ac:dyDescent="0.25">
      <c r="A20" s="93" t="s">
        <v>678</v>
      </c>
      <c r="B20" s="77" t="s">
        <v>246</v>
      </c>
      <c r="C20" s="77" t="s">
        <v>246</v>
      </c>
      <c r="D20" s="77" t="s">
        <v>246</v>
      </c>
      <c r="E20" s="77" t="s">
        <v>246</v>
      </c>
      <c r="F20" s="77" t="s">
        <v>246</v>
      </c>
      <c r="G20" s="77" t="s">
        <v>246</v>
      </c>
      <c r="H20" s="77" t="s">
        <v>246</v>
      </c>
      <c r="I20" s="77" t="s">
        <v>246</v>
      </c>
      <c r="J20" s="77" t="s">
        <v>246</v>
      </c>
      <c r="K20" s="77" t="s">
        <v>246</v>
      </c>
      <c r="L20" s="77" t="s">
        <v>246</v>
      </c>
      <c r="M20" s="77" t="s">
        <v>246</v>
      </c>
      <c r="N20" s="77" t="s">
        <v>246</v>
      </c>
      <c r="O20" s="77" t="s">
        <v>246</v>
      </c>
      <c r="P20" s="77" t="s">
        <v>246</v>
      </c>
      <c r="Q20" s="5"/>
      <c r="R20" s="5"/>
      <c r="S20" s="5"/>
    </row>
    <row r="21" spans="1:19" x14ac:dyDescent="0.25">
      <c r="A21" s="25" t="s">
        <v>219</v>
      </c>
      <c r="B21" s="25"/>
      <c r="C21" s="25"/>
      <c r="M21" s="5"/>
    </row>
    <row r="22" spans="1:19" ht="39.6" x14ac:dyDescent="0.25">
      <c r="A22" s="26" t="s">
        <v>238</v>
      </c>
      <c r="B22" s="215" t="s">
        <v>145</v>
      </c>
      <c r="C22" s="216" t="s">
        <v>270</v>
      </c>
      <c r="D22" s="216" t="s">
        <v>146</v>
      </c>
      <c r="E22" s="216" t="s">
        <v>147</v>
      </c>
      <c r="F22" s="216" t="s">
        <v>148</v>
      </c>
      <c r="G22" s="216" t="s">
        <v>149</v>
      </c>
      <c r="H22" s="214" t="s">
        <v>151</v>
      </c>
      <c r="I22" s="192"/>
      <c r="M22" s="5"/>
    </row>
    <row r="23" spans="1:19" x14ac:dyDescent="0.25">
      <c r="M23" s="5"/>
    </row>
    <row r="24" spans="1:19" x14ac:dyDescent="0.25">
      <c r="M24" s="5"/>
    </row>
    <row r="25" spans="1:19" x14ac:dyDescent="0.25">
      <c r="M25" s="5"/>
    </row>
    <row r="26" spans="1:19" x14ac:dyDescent="0.25">
      <c r="M26" s="5"/>
    </row>
    <row r="27" spans="1:19" x14ac:dyDescent="0.25">
      <c r="M27" s="5"/>
    </row>
    <row r="28" spans="1:19" x14ac:dyDescent="0.25">
      <c r="M28" s="5"/>
    </row>
    <row r="29" spans="1:19" x14ac:dyDescent="0.25">
      <c r="M29" s="5"/>
    </row>
    <row r="30" spans="1:19" x14ac:dyDescent="0.25">
      <c r="M30" s="5"/>
    </row>
  </sheetData>
  <phoneticPr fontId="12" type="noConversion"/>
  <hyperlinks>
    <hyperlink ref="C22" location="County!A1" display="County Map" xr:uid="{00000000-0004-0000-2800-000000000000}"/>
    <hyperlink ref="D22" location="'Quad%201'!A1" display="Quad 1" xr:uid="{00000000-0004-0000-2800-000001000000}"/>
    <hyperlink ref="E22" location="'Quad%202'!A1" display="Quad 2" xr:uid="{00000000-0004-0000-2800-000002000000}"/>
    <hyperlink ref="F22" location="'Quad%203'!A1" display="Quad 3" xr:uid="{00000000-0004-0000-2800-000003000000}"/>
    <hyperlink ref="G22" location="'Quad%204'!A1" display="Quad 4" xr:uid="{00000000-0004-0000-2800-000004000000}"/>
  </hyperlinks>
  <pageMargins left="0.7" right="0.7" top="0.75" bottom="0.75" header="0.3" footer="0.3"/>
  <headerFooter>
    <oddHeader xml:space="preserve">&amp;LSteuben County Lakes Council&amp;RPrinted &amp;D
</oddHead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V23"/>
  <sheetViews>
    <sheetView zoomScale="125" workbookViewId="0">
      <selection activeCell="AV19" sqref="AV19"/>
    </sheetView>
  </sheetViews>
  <sheetFormatPr defaultColWidth="8.6640625" defaultRowHeight="13.2" x14ac:dyDescent="0.25"/>
  <cols>
    <col min="1" max="1" width="30.6640625" customWidth="1"/>
    <col min="2" max="7" width="12" customWidth="1"/>
    <col min="8" max="10" width="12" style="6" customWidth="1"/>
    <col min="11" max="16" width="12" customWidth="1"/>
    <col min="17" max="20" width="12" style="5" customWidth="1"/>
    <col min="21" max="33" width="12" customWidth="1"/>
    <col min="34" max="39" width="12" style="5" customWidth="1"/>
    <col min="40" max="48" width="12" customWidth="1"/>
  </cols>
  <sheetData>
    <row r="1" spans="1:48" ht="17.399999999999999" x14ac:dyDescent="0.3">
      <c r="A1" s="52" t="s">
        <v>375</v>
      </c>
      <c r="B1" s="52"/>
      <c r="C1" s="52"/>
      <c r="D1" s="52"/>
      <c r="E1" s="1"/>
      <c r="F1" s="1"/>
      <c r="G1" s="1"/>
    </row>
    <row r="2" spans="1:48" s="1" customFormat="1" x14ac:dyDescent="0.25">
      <c r="A2" s="89" t="s">
        <v>309</v>
      </c>
      <c r="B2" s="107">
        <v>39595</v>
      </c>
      <c r="C2" s="107">
        <v>39637</v>
      </c>
      <c r="D2" s="107">
        <v>39727</v>
      </c>
      <c r="E2" s="107">
        <v>39963</v>
      </c>
      <c r="F2" s="107">
        <v>40022</v>
      </c>
      <c r="G2" s="107">
        <v>40052</v>
      </c>
      <c r="H2" s="92">
        <v>40319</v>
      </c>
      <c r="I2" s="92">
        <v>40374</v>
      </c>
      <c r="J2" s="92">
        <v>40410</v>
      </c>
      <c r="K2" s="91">
        <v>40686</v>
      </c>
      <c r="L2" s="219">
        <v>40743</v>
      </c>
      <c r="M2" s="91">
        <v>40767</v>
      </c>
      <c r="N2" s="91">
        <v>41044</v>
      </c>
      <c r="O2" s="219">
        <v>41092</v>
      </c>
      <c r="P2" s="219">
        <v>41135</v>
      </c>
      <c r="Q2" s="91">
        <v>41449</v>
      </c>
      <c r="R2" s="91">
        <v>41484</v>
      </c>
      <c r="S2" s="91">
        <v>41507</v>
      </c>
      <c r="T2" s="91">
        <v>41534</v>
      </c>
      <c r="U2" s="91">
        <v>41662</v>
      </c>
      <c r="V2" s="91">
        <v>41696</v>
      </c>
      <c r="W2" s="91">
        <v>41718</v>
      </c>
      <c r="X2" s="91">
        <v>41751</v>
      </c>
      <c r="Y2" s="91">
        <v>41787</v>
      </c>
      <c r="Z2" s="91">
        <v>41816</v>
      </c>
      <c r="AA2" s="91">
        <v>42242</v>
      </c>
      <c r="AB2" s="91">
        <v>42860</v>
      </c>
      <c r="AC2" s="91">
        <v>42921</v>
      </c>
      <c r="AD2" s="91">
        <v>42976</v>
      </c>
      <c r="AE2" s="91">
        <v>43250</v>
      </c>
      <c r="AF2" s="91">
        <v>43307</v>
      </c>
      <c r="AG2" s="91">
        <v>43332</v>
      </c>
      <c r="AH2" s="91">
        <v>43599</v>
      </c>
      <c r="AI2" s="307">
        <v>43676</v>
      </c>
      <c r="AJ2" s="91">
        <v>43706</v>
      </c>
      <c r="AK2" s="91">
        <v>43980</v>
      </c>
      <c r="AL2" s="91">
        <v>44040</v>
      </c>
      <c r="AM2" s="91">
        <v>44070</v>
      </c>
      <c r="AN2" s="91">
        <v>44341</v>
      </c>
      <c r="AO2" s="91">
        <v>44399</v>
      </c>
      <c r="AP2" s="91">
        <v>44433</v>
      </c>
      <c r="AQ2" s="308">
        <v>44701</v>
      </c>
      <c r="AR2" s="308">
        <v>44764</v>
      </c>
      <c r="AS2" s="308">
        <v>44776</v>
      </c>
      <c r="AT2" s="91"/>
      <c r="AU2" s="91"/>
      <c r="AV2" s="91"/>
    </row>
    <row r="3" spans="1:48" x14ac:dyDescent="0.25">
      <c r="A3" s="93" t="s">
        <v>181</v>
      </c>
      <c r="B3" s="94">
        <v>1600</v>
      </c>
      <c r="C3" s="94">
        <v>8200</v>
      </c>
      <c r="D3" s="94">
        <v>1500</v>
      </c>
      <c r="E3" s="94">
        <v>274</v>
      </c>
      <c r="F3" s="94">
        <v>760</v>
      </c>
      <c r="G3" s="94">
        <v>452</v>
      </c>
      <c r="H3" s="108">
        <v>240</v>
      </c>
      <c r="I3" s="108">
        <v>1180</v>
      </c>
      <c r="J3" s="108">
        <v>720</v>
      </c>
      <c r="K3" s="95">
        <v>144</v>
      </c>
      <c r="L3" s="96">
        <v>2040</v>
      </c>
      <c r="M3" s="96">
        <v>2040</v>
      </c>
      <c r="N3" s="96">
        <v>579</v>
      </c>
      <c r="O3" s="96">
        <v>5480</v>
      </c>
      <c r="P3" s="96">
        <v>3670</v>
      </c>
      <c r="Q3" s="96">
        <v>1600</v>
      </c>
      <c r="R3" s="96">
        <v>800</v>
      </c>
      <c r="S3" s="96">
        <v>800</v>
      </c>
      <c r="T3" s="96">
        <v>300</v>
      </c>
      <c r="U3" s="77" t="s">
        <v>223</v>
      </c>
      <c r="V3" s="77" t="s">
        <v>223</v>
      </c>
      <c r="W3" s="120">
        <v>250</v>
      </c>
      <c r="X3" s="77">
        <v>200</v>
      </c>
      <c r="Y3" s="120">
        <v>1500</v>
      </c>
      <c r="Z3" s="120">
        <v>300</v>
      </c>
      <c r="AA3" s="77">
        <v>173</v>
      </c>
      <c r="AB3" s="120">
        <v>384</v>
      </c>
      <c r="AC3" s="77">
        <v>97</v>
      </c>
      <c r="AD3" s="120">
        <v>312</v>
      </c>
      <c r="AE3" s="77">
        <v>86</v>
      </c>
      <c r="AF3" s="120">
        <v>980.4</v>
      </c>
      <c r="AG3" s="120">
        <v>404.5</v>
      </c>
      <c r="AH3" s="77">
        <v>104.3</v>
      </c>
      <c r="AI3" s="120">
        <v>920.8</v>
      </c>
      <c r="AJ3" s="120">
        <v>435.2</v>
      </c>
      <c r="AK3" s="77">
        <v>123.6</v>
      </c>
      <c r="AL3" s="77">
        <v>435.2</v>
      </c>
      <c r="AM3" s="77" t="s">
        <v>574</v>
      </c>
      <c r="AN3" s="138">
        <v>44.3</v>
      </c>
      <c r="AO3" s="138">
        <v>12.1</v>
      </c>
      <c r="AP3" s="138">
        <v>34.5</v>
      </c>
      <c r="AQ3" s="138">
        <v>16</v>
      </c>
      <c r="AR3" s="336">
        <v>727</v>
      </c>
      <c r="AS3" s="138">
        <v>223.5</v>
      </c>
      <c r="AT3" s="138"/>
      <c r="AU3" s="138"/>
      <c r="AV3" s="138"/>
    </row>
    <row r="4" spans="1:48" x14ac:dyDescent="0.25">
      <c r="A4" s="115" t="s">
        <v>192</v>
      </c>
      <c r="B4" s="109">
        <v>39598</v>
      </c>
      <c r="C4" s="93"/>
      <c r="D4" s="109">
        <v>39729</v>
      </c>
      <c r="E4" s="109">
        <v>39961</v>
      </c>
      <c r="F4" s="110"/>
      <c r="G4" s="110"/>
      <c r="H4" s="111"/>
      <c r="I4" s="111"/>
      <c r="J4" s="111"/>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138"/>
      <c r="AO4" s="138"/>
      <c r="AP4" s="138"/>
      <c r="AQ4" s="138"/>
      <c r="AR4" s="323"/>
      <c r="AS4" s="138"/>
      <c r="AT4" s="138"/>
      <c r="AU4" s="138"/>
      <c r="AV4" s="138"/>
    </row>
    <row r="5" spans="1:48" x14ac:dyDescent="0.25">
      <c r="A5" s="93" t="s">
        <v>359</v>
      </c>
      <c r="B5" s="93" t="s">
        <v>412</v>
      </c>
      <c r="C5" s="94">
        <v>0.18099999999999999</v>
      </c>
      <c r="D5" s="93">
        <v>0.01</v>
      </c>
      <c r="E5" s="93">
        <v>0.05</v>
      </c>
      <c r="F5" s="93">
        <v>0.04</v>
      </c>
      <c r="G5" s="93">
        <v>0.04</v>
      </c>
      <c r="H5" s="108">
        <v>0.44</v>
      </c>
      <c r="I5" s="95">
        <v>0.05</v>
      </c>
      <c r="J5" s="108">
        <v>0.08</v>
      </c>
      <c r="K5" s="108">
        <v>0.1</v>
      </c>
      <c r="L5" s="77">
        <v>0.05</v>
      </c>
      <c r="M5" s="77">
        <v>0.04</v>
      </c>
      <c r="N5" s="77">
        <v>6.2E-2</v>
      </c>
      <c r="O5" s="96">
        <v>8.3000000000000004E-2</v>
      </c>
      <c r="P5" s="96">
        <v>7.6999999999999999E-2</v>
      </c>
      <c r="Q5" s="96">
        <v>0.59</v>
      </c>
      <c r="R5" s="96">
        <v>0.38</v>
      </c>
      <c r="S5" s="96">
        <v>0.22</v>
      </c>
      <c r="T5" s="96">
        <v>0.11</v>
      </c>
      <c r="U5" s="77" t="s">
        <v>223</v>
      </c>
      <c r="V5" s="77" t="s">
        <v>223</v>
      </c>
      <c r="W5" s="120">
        <v>0.09</v>
      </c>
      <c r="X5" s="120">
        <v>0.3</v>
      </c>
      <c r="Y5" s="120">
        <v>0.41</v>
      </c>
      <c r="Z5" s="120">
        <v>0.27</v>
      </c>
      <c r="AA5" s="77">
        <v>0.19</v>
      </c>
      <c r="AB5" s="77">
        <v>4.5999999999999999E-2</v>
      </c>
      <c r="AC5" s="77">
        <v>0.06</v>
      </c>
      <c r="AD5" s="77">
        <v>4.2000000000000003E-2</v>
      </c>
      <c r="AE5" s="77">
        <v>0.06</v>
      </c>
      <c r="AF5" s="77">
        <v>3.7999999999999999E-2</v>
      </c>
      <c r="AG5" s="77">
        <v>0.06</v>
      </c>
      <c r="AH5" s="77">
        <v>6.8000000000000005E-2</v>
      </c>
      <c r="AI5" s="120">
        <v>9.4E-2</v>
      </c>
      <c r="AJ5" s="120">
        <v>9.0999999999999998E-2</v>
      </c>
      <c r="AK5" s="120">
        <v>0.107</v>
      </c>
      <c r="AL5" s="77">
        <v>7.5999999999999998E-2</v>
      </c>
      <c r="AM5" s="77" t="s">
        <v>574</v>
      </c>
      <c r="AN5" s="138">
        <v>0.04</v>
      </c>
      <c r="AO5" s="138">
        <v>5.7000000000000002E-2</v>
      </c>
      <c r="AP5" s="218">
        <v>8.4000000000000005E-2</v>
      </c>
      <c r="AQ5" s="138">
        <v>6.4000000000000001E-2</v>
      </c>
      <c r="AR5" s="323">
        <v>6.6000000000000003E-2</v>
      </c>
      <c r="AS5" s="138">
        <v>3.9E-2</v>
      </c>
      <c r="AT5" s="138"/>
      <c r="AU5" s="138"/>
      <c r="AV5" s="138"/>
    </row>
    <row r="6" spans="1:48" x14ac:dyDescent="0.25">
      <c r="A6" s="93" t="s">
        <v>360</v>
      </c>
      <c r="B6" s="93">
        <v>7</v>
      </c>
      <c r="C6" s="94">
        <v>43</v>
      </c>
      <c r="D6" s="93">
        <v>2</v>
      </c>
      <c r="E6" s="93">
        <v>18</v>
      </c>
      <c r="F6" s="93" t="s">
        <v>649</v>
      </c>
      <c r="G6" s="93">
        <v>4</v>
      </c>
      <c r="H6" s="108">
        <v>56</v>
      </c>
      <c r="I6" s="95">
        <v>6</v>
      </c>
      <c r="J6" s="95">
        <v>18</v>
      </c>
      <c r="K6" s="77">
        <v>12</v>
      </c>
      <c r="L6" s="77">
        <v>2</v>
      </c>
      <c r="M6" s="77">
        <v>9</v>
      </c>
      <c r="N6" s="77">
        <v>7</v>
      </c>
      <c r="O6" s="77" t="s">
        <v>441</v>
      </c>
      <c r="P6" s="77">
        <v>1.21</v>
      </c>
      <c r="Q6" s="77">
        <v>5</v>
      </c>
      <c r="R6" s="77">
        <v>9</v>
      </c>
      <c r="S6" s="77">
        <v>7</v>
      </c>
      <c r="T6" s="77">
        <v>3</v>
      </c>
      <c r="U6" s="77" t="s">
        <v>223</v>
      </c>
      <c r="V6" s="77" t="s">
        <v>223</v>
      </c>
      <c r="W6" s="77">
        <v>4</v>
      </c>
      <c r="X6" s="77">
        <v>17</v>
      </c>
      <c r="Y6" s="77">
        <v>16</v>
      </c>
      <c r="Z6" s="77">
        <v>11</v>
      </c>
      <c r="AA6" s="77">
        <v>1.2</v>
      </c>
      <c r="AB6" s="77">
        <v>6.7</v>
      </c>
      <c r="AC6" s="77">
        <v>7.2</v>
      </c>
      <c r="AD6" s="77">
        <v>1.6</v>
      </c>
      <c r="AE6" s="77">
        <v>4.3</v>
      </c>
      <c r="AF6" s="77" t="s">
        <v>512</v>
      </c>
      <c r="AG6" s="77">
        <v>4</v>
      </c>
      <c r="AH6" s="77">
        <v>7.3</v>
      </c>
      <c r="AI6" s="77">
        <v>10.199999999999999</v>
      </c>
      <c r="AJ6" s="77">
        <v>7.9</v>
      </c>
      <c r="AK6" s="77">
        <v>15.2</v>
      </c>
      <c r="AL6" s="77">
        <v>1.7</v>
      </c>
      <c r="AM6" s="77" t="s">
        <v>574</v>
      </c>
      <c r="AN6" s="138">
        <v>2</v>
      </c>
      <c r="AO6" s="138">
        <v>1.6</v>
      </c>
      <c r="AP6" s="138">
        <v>2.9</v>
      </c>
      <c r="AQ6" s="138">
        <v>14</v>
      </c>
      <c r="AR6" s="324">
        <v>11</v>
      </c>
      <c r="AS6" s="319">
        <v>2.1</v>
      </c>
      <c r="AT6" s="138"/>
      <c r="AU6" s="138"/>
      <c r="AV6" s="138"/>
    </row>
    <row r="7" spans="1:48" x14ac:dyDescent="0.25">
      <c r="A7" s="44"/>
      <c r="B7" s="44"/>
      <c r="C7" s="44"/>
      <c r="D7" s="44"/>
      <c r="E7" s="44"/>
      <c r="F7" s="44"/>
      <c r="G7" s="44"/>
      <c r="K7" s="5"/>
      <c r="L7" s="5"/>
      <c r="M7" s="5"/>
      <c r="N7" s="5"/>
      <c r="O7" s="5"/>
      <c r="P7" s="5"/>
      <c r="U7" s="5"/>
      <c r="V7" s="5"/>
      <c r="W7" s="5"/>
      <c r="X7" s="5"/>
      <c r="Y7" s="5"/>
      <c r="Z7" s="5"/>
      <c r="AA7" s="5"/>
      <c r="AB7" s="5"/>
      <c r="AC7" s="5"/>
      <c r="AD7" s="5"/>
      <c r="AE7" s="5"/>
      <c r="AF7" s="5"/>
      <c r="AG7" s="5"/>
      <c r="AN7" s="317"/>
      <c r="AO7" s="317"/>
      <c r="AP7" s="317"/>
      <c r="AQ7" s="317"/>
      <c r="AR7" s="317"/>
      <c r="AS7" s="317"/>
      <c r="AT7" s="317"/>
      <c r="AU7" s="317"/>
      <c r="AV7" s="317"/>
    </row>
    <row r="8" spans="1:48" x14ac:dyDescent="0.25">
      <c r="A8" s="93" t="s">
        <v>361</v>
      </c>
      <c r="B8" s="112">
        <v>8.93</v>
      </c>
      <c r="C8" s="112">
        <v>6.82</v>
      </c>
      <c r="D8" s="112">
        <v>9.58</v>
      </c>
      <c r="E8" s="112">
        <v>9.94</v>
      </c>
      <c r="F8" s="112">
        <v>8.83</v>
      </c>
      <c r="G8" s="112">
        <v>6.05</v>
      </c>
      <c r="H8" s="102">
        <v>5.66</v>
      </c>
      <c r="I8" s="102">
        <v>8.98</v>
      </c>
      <c r="J8" s="102">
        <v>7.36</v>
      </c>
      <c r="K8" s="77">
        <v>7.95</v>
      </c>
      <c r="L8" s="77">
        <v>7.8</v>
      </c>
      <c r="M8" s="99">
        <v>8.1999999999999993</v>
      </c>
      <c r="N8" s="77">
        <v>8.3699999999999992</v>
      </c>
      <c r="O8" s="77">
        <v>5.42</v>
      </c>
      <c r="P8" s="77">
        <v>7.05</v>
      </c>
      <c r="Q8" s="77">
        <v>7.79</v>
      </c>
      <c r="R8" s="77">
        <v>8.74</v>
      </c>
      <c r="S8" s="77">
        <v>8.3699999999999992</v>
      </c>
      <c r="T8" s="77">
        <v>8.5500000000000007</v>
      </c>
      <c r="U8" s="77" t="s">
        <v>223</v>
      </c>
      <c r="V8" s="77" t="s">
        <v>223</v>
      </c>
      <c r="W8" s="77">
        <v>10.76</v>
      </c>
      <c r="X8" s="77">
        <v>7.85</v>
      </c>
      <c r="Y8" s="77">
        <v>7.94</v>
      </c>
      <c r="Z8" s="77">
        <v>7.99</v>
      </c>
      <c r="AA8" s="77">
        <v>7.91</v>
      </c>
      <c r="AB8" s="77"/>
      <c r="AC8" s="77" t="s">
        <v>93</v>
      </c>
      <c r="AD8" s="77">
        <v>6.86</v>
      </c>
      <c r="AE8" s="77">
        <v>8.09</v>
      </c>
      <c r="AF8" s="77">
        <v>7.75</v>
      </c>
      <c r="AG8" s="77">
        <v>7.47</v>
      </c>
      <c r="AH8" s="120">
        <v>12.56</v>
      </c>
      <c r="AI8" s="77">
        <v>7.5</v>
      </c>
      <c r="AJ8" s="77">
        <v>7.65</v>
      </c>
      <c r="AK8" s="77">
        <v>7.2</v>
      </c>
      <c r="AL8" s="77">
        <v>7.1</v>
      </c>
      <c r="AM8" s="77" t="s">
        <v>23</v>
      </c>
      <c r="AN8" s="138">
        <v>9.3000000000000007</v>
      </c>
      <c r="AO8" s="138">
        <v>7.1</v>
      </c>
      <c r="AP8" s="138">
        <v>5.4</v>
      </c>
      <c r="AQ8" s="138">
        <v>8.6</v>
      </c>
      <c r="AR8" s="138">
        <v>6.1</v>
      </c>
      <c r="AS8" s="138">
        <v>6.3</v>
      </c>
      <c r="AT8" s="138"/>
      <c r="AU8" s="138"/>
      <c r="AV8" s="138"/>
    </row>
    <row r="9" spans="1:48" x14ac:dyDescent="0.25">
      <c r="A9" s="93" t="s">
        <v>362</v>
      </c>
      <c r="B9" s="112">
        <v>7.97</v>
      </c>
      <c r="C9" s="112">
        <v>7.26</v>
      </c>
      <c r="D9" s="112">
        <v>8.0500000000000007</v>
      </c>
      <c r="E9" s="112">
        <v>8.14</v>
      </c>
      <c r="F9" s="112">
        <v>7.9</v>
      </c>
      <c r="G9" s="112">
        <v>7.41</v>
      </c>
      <c r="H9" s="102">
        <v>7.55</v>
      </c>
      <c r="I9" s="102">
        <v>8.0299999999999994</v>
      </c>
      <c r="J9" s="102">
        <v>8.0399999999999991</v>
      </c>
      <c r="K9" s="77">
        <v>7.74</v>
      </c>
      <c r="L9" s="77">
        <v>8.3699999999999992</v>
      </c>
      <c r="M9" s="77">
        <v>7.8</v>
      </c>
      <c r="N9" s="77">
        <v>7.89</v>
      </c>
      <c r="O9" s="77">
        <v>7.96</v>
      </c>
      <c r="P9" s="77">
        <v>8.02</v>
      </c>
      <c r="Q9" s="77">
        <v>8.2200000000000006</v>
      </c>
      <c r="R9" s="77">
        <v>7.78</v>
      </c>
      <c r="S9" s="77">
        <v>7.89</v>
      </c>
      <c r="T9" s="77">
        <v>7.88</v>
      </c>
      <c r="U9" s="77" t="s">
        <v>223</v>
      </c>
      <c r="V9" s="77" t="s">
        <v>223</v>
      </c>
      <c r="W9" s="77">
        <v>7.6</v>
      </c>
      <c r="X9" s="77">
        <v>7.85</v>
      </c>
      <c r="Y9" s="77">
        <v>7.94</v>
      </c>
      <c r="Z9" s="77">
        <v>7.99</v>
      </c>
      <c r="AA9" s="77">
        <v>7.95</v>
      </c>
      <c r="AB9" s="77">
        <v>7.89</v>
      </c>
      <c r="AC9" s="77">
        <v>7.76</v>
      </c>
      <c r="AD9" s="77">
        <v>7.82</v>
      </c>
      <c r="AE9" s="77">
        <v>8.2799999999999994</v>
      </c>
      <c r="AF9" s="77">
        <v>8.2100000000000009</v>
      </c>
      <c r="AG9" s="77">
        <v>8.09</v>
      </c>
      <c r="AH9" s="77">
        <v>8.2200000000000006</v>
      </c>
      <c r="AI9" s="77">
        <v>7.89</v>
      </c>
      <c r="AJ9" s="77">
        <v>7.91</v>
      </c>
      <c r="AK9" s="77">
        <v>7.96</v>
      </c>
      <c r="AL9" s="77">
        <v>8.31</v>
      </c>
      <c r="AM9" s="77" t="s">
        <v>574</v>
      </c>
      <c r="AN9" s="138">
        <v>8.73</v>
      </c>
      <c r="AO9" s="138">
        <v>7.76</v>
      </c>
      <c r="AP9" s="138">
        <v>7.67</v>
      </c>
      <c r="AQ9" s="138">
        <v>8.43</v>
      </c>
      <c r="AR9" s="138">
        <v>7.85</v>
      </c>
      <c r="AS9" s="138">
        <v>7.79</v>
      </c>
      <c r="AT9" s="138"/>
      <c r="AU9" s="138"/>
      <c r="AV9" s="138"/>
    </row>
    <row r="10" spans="1:48" x14ac:dyDescent="0.25">
      <c r="A10" s="93" t="s">
        <v>679</v>
      </c>
      <c r="B10" s="113">
        <v>17.2</v>
      </c>
      <c r="C10" s="113">
        <v>22.4</v>
      </c>
      <c r="D10" s="113">
        <v>13.1</v>
      </c>
      <c r="E10" s="113">
        <v>17.3</v>
      </c>
      <c r="F10" s="113">
        <v>21.6</v>
      </c>
      <c r="G10" s="113">
        <v>17.5</v>
      </c>
      <c r="H10" s="114">
        <v>17.2</v>
      </c>
      <c r="I10" s="114">
        <v>22</v>
      </c>
      <c r="J10" s="114">
        <v>20.8</v>
      </c>
      <c r="K10" s="77">
        <v>22</v>
      </c>
      <c r="L10" s="77">
        <v>25</v>
      </c>
      <c r="M10" s="77">
        <v>18.399999999999999</v>
      </c>
      <c r="N10" s="77">
        <v>13.6</v>
      </c>
      <c r="O10" s="77">
        <v>23.9</v>
      </c>
      <c r="P10" s="77">
        <v>18.2</v>
      </c>
      <c r="Q10" s="77">
        <v>21.8</v>
      </c>
      <c r="R10" s="77">
        <v>16.2</v>
      </c>
      <c r="S10" s="77">
        <v>18.7</v>
      </c>
      <c r="T10" s="77">
        <v>14.8</v>
      </c>
      <c r="U10" s="77" t="s">
        <v>223</v>
      </c>
      <c r="V10" s="77" t="s">
        <v>223</v>
      </c>
      <c r="W10" s="77">
        <v>2.8</v>
      </c>
      <c r="X10" s="77">
        <v>12.7</v>
      </c>
      <c r="Y10" s="77">
        <v>21.3</v>
      </c>
      <c r="Z10" s="77">
        <v>20.3</v>
      </c>
      <c r="AA10" s="77">
        <v>20.2</v>
      </c>
      <c r="AB10" s="77">
        <v>9.9</v>
      </c>
      <c r="AC10" s="77">
        <v>25</v>
      </c>
      <c r="AD10" s="77">
        <v>18.899999999999999</v>
      </c>
      <c r="AE10" s="77">
        <v>24.7</v>
      </c>
      <c r="AF10" s="77">
        <v>21.4</v>
      </c>
      <c r="AG10" s="77">
        <v>21</v>
      </c>
      <c r="AH10" s="77">
        <v>59.1</v>
      </c>
      <c r="AI10" s="77">
        <v>73.3</v>
      </c>
      <c r="AJ10" s="77">
        <v>62.8</v>
      </c>
      <c r="AK10" s="77">
        <v>65.900000000000006</v>
      </c>
      <c r="AL10" s="77">
        <v>71.7</v>
      </c>
      <c r="AM10" s="77" t="s">
        <v>574</v>
      </c>
      <c r="AN10" s="138">
        <v>79.900000000000006</v>
      </c>
      <c r="AO10" s="138">
        <v>73.5</v>
      </c>
      <c r="AP10" s="138">
        <v>79.8</v>
      </c>
      <c r="AQ10" s="138">
        <v>69.599999999999994</v>
      </c>
      <c r="AR10" s="138">
        <v>80.599999999999994</v>
      </c>
      <c r="AS10" s="138">
        <v>73.900000000000006</v>
      </c>
      <c r="AT10" s="138"/>
      <c r="AU10" s="138"/>
      <c r="AV10" s="138"/>
    </row>
    <row r="11" spans="1:48" x14ac:dyDescent="0.25">
      <c r="A11" s="93" t="s">
        <v>344</v>
      </c>
      <c r="B11" s="93">
        <v>330.5</v>
      </c>
      <c r="C11" s="93">
        <v>226.5</v>
      </c>
      <c r="D11" s="93">
        <v>522</v>
      </c>
      <c r="E11" s="93">
        <v>424.6</v>
      </c>
      <c r="F11" s="93">
        <v>591</v>
      </c>
      <c r="G11" s="93">
        <v>527</v>
      </c>
      <c r="H11" s="95">
        <v>457.4</v>
      </c>
      <c r="I11" s="95">
        <v>613</v>
      </c>
      <c r="J11" s="95">
        <v>458.7</v>
      </c>
      <c r="K11" s="77">
        <v>466.6</v>
      </c>
      <c r="L11" s="77">
        <v>698</v>
      </c>
      <c r="M11" s="77">
        <v>716</v>
      </c>
      <c r="N11" s="77">
        <v>528</v>
      </c>
      <c r="O11" s="77">
        <v>616</v>
      </c>
      <c r="P11" s="77">
        <v>477.8</v>
      </c>
      <c r="Q11" s="77" t="s">
        <v>246</v>
      </c>
      <c r="R11" s="77" t="s">
        <v>246</v>
      </c>
      <c r="S11" s="77" t="s">
        <v>246</v>
      </c>
      <c r="T11" s="77" t="s">
        <v>246</v>
      </c>
      <c r="U11" s="77" t="s">
        <v>223</v>
      </c>
      <c r="V11" s="77" t="s">
        <v>223</v>
      </c>
      <c r="W11" s="77" t="s">
        <v>223</v>
      </c>
      <c r="X11" s="77" t="s">
        <v>223</v>
      </c>
      <c r="Y11" s="77" t="s">
        <v>223</v>
      </c>
      <c r="Z11" s="77" t="s">
        <v>223</v>
      </c>
      <c r="AA11" s="77">
        <v>822</v>
      </c>
      <c r="AB11" s="77">
        <v>435.6</v>
      </c>
      <c r="AC11" s="77">
        <v>741</v>
      </c>
      <c r="AD11" s="77">
        <v>865</v>
      </c>
      <c r="AE11" s="77">
        <v>566</v>
      </c>
      <c r="AF11" s="77">
        <v>665</v>
      </c>
      <c r="AG11" s="77">
        <v>547</v>
      </c>
      <c r="AH11" s="77">
        <v>530</v>
      </c>
      <c r="AI11" s="77">
        <v>470</v>
      </c>
      <c r="AJ11" s="77">
        <v>506</v>
      </c>
      <c r="AK11" s="77">
        <v>467</v>
      </c>
      <c r="AL11" s="77">
        <v>631</v>
      </c>
      <c r="AM11" s="77" t="s">
        <v>574</v>
      </c>
      <c r="AN11" s="138">
        <v>791</v>
      </c>
      <c r="AO11" s="138">
        <v>601</v>
      </c>
      <c r="AP11" s="138">
        <v>784</v>
      </c>
      <c r="AQ11" s="138">
        <v>640</v>
      </c>
      <c r="AR11" s="138">
        <v>443</v>
      </c>
      <c r="AS11" s="138">
        <v>672</v>
      </c>
      <c r="AT11" s="138"/>
      <c r="AU11" s="138"/>
      <c r="AV11" s="138"/>
    </row>
    <row r="12" spans="1:48" x14ac:dyDescent="0.25">
      <c r="A12" s="93" t="s">
        <v>345</v>
      </c>
      <c r="B12" s="93"/>
      <c r="C12" s="93" t="s">
        <v>215</v>
      </c>
      <c r="D12" s="93"/>
      <c r="E12" s="93"/>
      <c r="F12" s="93"/>
      <c r="G12" s="93" t="s">
        <v>215</v>
      </c>
      <c r="H12" s="95"/>
      <c r="I12" s="95">
        <v>0.03</v>
      </c>
      <c r="J12" s="95"/>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138"/>
      <c r="AO12" s="138"/>
      <c r="AP12" s="138" t="s">
        <v>625</v>
      </c>
      <c r="AQ12" s="138"/>
      <c r="AR12" s="138"/>
      <c r="AS12" s="138"/>
      <c r="AT12" s="138"/>
      <c r="AU12" s="138"/>
      <c r="AV12" s="138"/>
    </row>
    <row r="13" spans="1:48" x14ac:dyDescent="0.25">
      <c r="A13" s="93" t="s">
        <v>404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138"/>
      <c r="AO13" s="138"/>
      <c r="AP13" s="138"/>
      <c r="AQ13" s="138"/>
      <c r="AR13" s="323"/>
      <c r="AS13" s="138"/>
      <c r="AT13" s="138"/>
      <c r="AU13" s="138"/>
      <c r="AV13" s="138"/>
    </row>
    <row r="14" spans="1:48" x14ac:dyDescent="0.25">
      <c r="A14" s="93" t="s">
        <v>216</v>
      </c>
      <c r="B14" s="93">
        <v>65.02</v>
      </c>
      <c r="C14" s="93">
        <v>451.5</v>
      </c>
      <c r="D14" s="93">
        <v>5.38</v>
      </c>
      <c r="E14" s="93">
        <v>109.59</v>
      </c>
      <c r="F14" s="93">
        <v>69.69</v>
      </c>
      <c r="G14" s="93">
        <v>22.67</v>
      </c>
      <c r="H14" s="95">
        <v>355.85</v>
      </c>
      <c r="I14" s="95">
        <v>15.75</v>
      </c>
      <c r="J14" s="95">
        <v>52.36</v>
      </c>
      <c r="K14" s="77">
        <v>328.99</v>
      </c>
      <c r="L14" s="77">
        <v>15.42</v>
      </c>
      <c r="M14" s="77">
        <v>9.08</v>
      </c>
      <c r="N14" s="77">
        <v>82.07</v>
      </c>
      <c r="O14" s="77">
        <v>2.4900000000000002</v>
      </c>
      <c r="P14" s="77">
        <v>19.07</v>
      </c>
      <c r="Q14" s="77" t="s">
        <v>246</v>
      </c>
      <c r="R14" s="77" t="s">
        <v>246</v>
      </c>
      <c r="S14" s="77" t="s">
        <v>246</v>
      </c>
      <c r="T14" s="77" t="s">
        <v>246</v>
      </c>
      <c r="U14" s="77" t="s">
        <v>223</v>
      </c>
      <c r="V14" s="77" t="s">
        <v>223</v>
      </c>
      <c r="W14" s="77" t="s">
        <v>223</v>
      </c>
      <c r="X14" s="77" t="s">
        <v>223</v>
      </c>
      <c r="Y14" s="77" t="s">
        <v>223</v>
      </c>
      <c r="Z14" s="77" t="s">
        <v>223</v>
      </c>
      <c r="AA14" s="77">
        <v>181.73</v>
      </c>
      <c r="AB14" s="77">
        <v>451.75</v>
      </c>
      <c r="AC14" s="77">
        <v>4.3</v>
      </c>
      <c r="AD14" s="77">
        <v>18.02</v>
      </c>
      <c r="AE14" s="77">
        <v>254.29</v>
      </c>
      <c r="AF14" s="77">
        <v>24.37</v>
      </c>
      <c r="AG14" s="77">
        <v>38.049999999999997</v>
      </c>
      <c r="AH14" s="77">
        <v>228.6</v>
      </c>
      <c r="AI14" s="77">
        <v>246.71</v>
      </c>
      <c r="AJ14" s="77">
        <v>177.76</v>
      </c>
      <c r="AK14" s="77">
        <v>247.22</v>
      </c>
      <c r="AL14" s="77">
        <v>25.51</v>
      </c>
      <c r="AM14" s="77" t="s">
        <v>574</v>
      </c>
      <c r="AN14" s="138">
        <v>209.37</v>
      </c>
      <c r="AO14" s="138">
        <v>42.7</v>
      </c>
      <c r="AP14" s="138">
        <v>82.3</v>
      </c>
      <c r="AQ14" s="138">
        <v>157.99</v>
      </c>
      <c r="AR14" s="138">
        <v>123.33</v>
      </c>
      <c r="AS14" s="138">
        <v>29.55</v>
      </c>
      <c r="AT14" s="138"/>
      <c r="AU14" s="138"/>
      <c r="AV14" s="138"/>
    </row>
    <row r="15" spans="1:48" x14ac:dyDescent="0.25">
      <c r="A15" s="93" t="s">
        <v>369</v>
      </c>
      <c r="B15" s="93">
        <v>15.55</v>
      </c>
      <c r="C15" s="93">
        <v>791.17</v>
      </c>
      <c r="D15" s="93">
        <v>0.44</v>
      </c>
      <c r="E15" s="93">
        <v>80.39</v>
      </c>
      <c r="F15" s="93" t="s">
        <v>406</v>
      </c>
      <c r="G15" s="93">
        <v>3.69</v>
      </c>
      <c r="H15" s="95">
        <v>812.09</v>
      </c>
      <c r="I15" s="95">
        <v>3.85</v>
      </c>
      <c r="J15" s="95">
        <v>38.409999999999997</v>
      </c>
      <c r="K15" s="99">
        <f>+(((K6*(K14*28.3))*(60))/1000000)*24</f>
        <v>160.88400576000004</v>
      </c>
      <c r="L15" s="77">
        <v>1.26</v>
      </c>
      <c r="M15" s="99">
        <f>+(((M6*(M14*28.3))*(60))/1000000)*24</f>
        <v>3.3302534399999999</v>
      </c>
      <c r="N15" s="77">
        <v>23.41</v>
      </c>
      <c r="O15" s="77" t="s">
        <v>406</v>
      </c>
      <c r="P15" s="77">
        <v>0.94</v>
      </c>
      <c r="Q15" s="77" t="s">
        <v>246</v>
      </c>
      <c r="R15" s="77" t="s">
        <v>246</v>
      </c>
      <c r="S15" s="77" t="s">
        <v>246</v>
      </c>
      <c r="T15" s="77" t="s">
        <v>246</v>
      </c>
      <c r="U15" s="77" t="s">
        <v>223</v>
      </c>
      <c r="V15" s="77" t="s">
        <v>223</v>
      </c>
      <c r="W15" s="77" t="s">
        <v>223</v>
      </c>
      <c r="X15" s="77" t="s">
        <v>223</v>
      </c>
      <c r="Y15" s="77" t="s">
        <v>223</v>
      </c>
      <c r="Z15" s="77" t="s">
        <v>223</v>
      </c>
      <c r="AA15" s="77">
        <v>8.89</v>
      </c>
      <c r="AB15" s="77">
        <v>123.43</v>
      </c>
      <c r="AC15" s="77">
        <v>1.26</v>
      </c>
      <c r="AD15" s="77">
        <v>1.18</v>
      </c>
      <c r="AE15" s="77">
        <v>44.59</v>
      </c>
      <c r="AF15" s="77" t="s">
        <v>20</v>
      </c>
      <c r="AG15" s="77">
        <v>6.21</v>
      </c>
      <c r="AH15" s="77">
        <v>68.05</v>
      </c>
      <c r="AI15" s="77">
        <v>102.62</v>
      </c>
      <c r="AJ15" s="77">
        <v>57.27</v>
      </c>
      <c r="AK15" s="77">
        <v>153.24</v>
      </c>
      <c r="AL15" s="77">
        <v>1.77</v>
      </c>
      <c r="AM15" s="77" t="s">
        <v>574</v>
      </c>
      <c r="AN15" s="138">
        <v>17.079999999999998</v>
      </c>
      <c r="AO15" s="138">
        <v>2.79</v>
      </c>
      <c r="AP15" s="138">
        <v>9.73</v>
      </c>
      <c r="AQ15" s="138">
        <v>90.2</v>
      </c>
      <c r="AR15" s="138">
        <v>55.32</v>
      </c>
      <c r="AS15" s="138">
        <v>2.5299999999999998</v>
      </c>
      <c r="AT15" s="138"/>
      <c r="AU15" s="138"/>
      <c r="AV15" s="138"/>
    </row>
    <row r="16" spans="1:48" x14ac:dyDescent="0.25">
      <c r="A16" s="93" t="s">
        <v>656</v>
      </c>
      <c r="B16" s="93" t="s">
        <v>406</v>
      </c>
      <c r="C16" s="93">
        <v>3.33</v>
      </c>
      <c r="D16" s="93">
        <v>2E-3</v>
      </c>
      <c r="E16" s="93">
        <v>0.22</v>
      </c>
      <c r="F16" s="93">
        <v>0.11</v>
      </c>
      <c r="G16" s="93">
        <v>0.04</v>
      </c>
      <c r="H16" s="95">
        <v>6.38</v>
      </c>
      <c r="I16" s="95">
        <v>0.03</v>
      </c>
      <c r="J16" s="95">
        <v>0.17</v>
      </c>
      <c r="K16" s="99">
        <f>+(((K5*(K14*28.3))*(60))/1000000)*24</f>
        <v>1.3407000480000004</v>
      </c>
      <c r="L16" s="77">
        <v>0.03</v>
      </c>
      <c r="M16" s="99">
        <f>+(((M5*(M14*28.3))*(60))/1000000)*24</f>
        <v>1.4801126400000001E-2</v>
      </c>
      <c r="N16" s="77">
        <v>0.21</v>
      </c>
      <c r="O16" s="77">
        <v>0.01</v>
      </c>
      <c r="P16" s="77">
        <v>0.06</v>
      </c>
      <c r="Q16" s="77" t="s">
        <v>246</v>
      </c>
      <c r="R16" s="77" t="s">
        <v>246</v>
      </c>
      <c r="S16" s="77" t="s">
        <v>246</v>
      </c>
      <c r="T16" s="77" t="s">
        <v>246</v>
      </c>
      <c r="U16" s="77" t="s">
        <v>223</v>
      </c>
      <c r="V16" s="77" t="s">
        <v>223</v>
      </c>
      <c r="W16" s="77" t="s">
        <v>223</v>
      </c>
      <c r="X16" s="77" t="s">
        <v>223</v>
      </c>
      <c r="Y16" s="77" t="s">
        <v>223</v>
      </c>
      <c r="Z16" s="77" t="s">
        <v>223</v>
      </c>
      <c r="AA16" s="77">
        <v>0.19</v>
      </c>
      <c r="AB16" s="77" t="s">
        <v>433</v>
      </c>
      <c r="AC16" s="77">
        <v>0.01</v>
      </c>
      <c r="AD16" s="77">
        <v>0.03</v>
      </c>
      <c r="AE16" s="77">
        <v>0.62</v>
      </c>
      <c r="AF16" s="77">
        <v>0.04</v>
      </c>
      <c r="AG16" s="77">
        <v>0.09</v>
      </c>
      <c r="AH16" s="77">
        <v>0.63</v>
      </c>
      <c r="AI16" s="77">
        <v>0.95</v>
      </c>
      <c r="AJ16" s="77">
        <v>0.66</v>
      </c>
      <c r="AK16" s="77">
        <v>1.08</v>
      </c>
      <c r="AL16" s="77">
        <v>0.08</v>
      </c>
      <c r="AM16" s="77" t="s">
        <v>574</v>
      </c>
      <c r="AN16" s="138">
        <v>0.4</v>
      </c>
      <c r="AO16" s="138">
        <v>0.1</v>
      </c>
      <c r="AP16" s="138">
        <v>0.28000000000000003</v>
      </c>
      <c r="AQ16" s="138">
        <v>0.41</v>
      </c>
      <c r="AR16" s="138">
        <v>0.33</v>
      </c>
      <c r="AS16" s="138">
        <v>0.05</v>
      </c>
      <c r="AT16" s="138"/>
      <c r="AU16" s="138"/>
      <c r="AV16" s="138"/>
    </row>
    <row r="17" spans="1:48" x14ac:dyDescent="0.25">
      <c r="A17" s="93" t="s">
        <v>400</v>
      </c>
      <c r="B17" s="77" t="s">
        <v>433</v>
      </c>
      <c r="C17" s="77" t="s">
        <v>433</v>
      </c>
      <c r="D17" s="77" t="s">
        <v>433</v>
      </c>
      <c r="E17" s="77" t="s">
        <v>433</v>
      </c>
      <c r="F17" s="77" t="s">
        <v>433</v>
      </c>
      <c r="G17" s="77" t="s">
        <v>433</v>
      </c>
      <c r="H17" s="77" t="s">
        <v>433</v>
      </c>
      <c r="I17" s="77" t="s">
        <v>433</v>
      </c>
      <c r="J17" s="77" t="s">
        <v>433</v>
      </c>
      <c r="K17" s="77" t="s">
        <v>433</v>
      </c>
      <c r="L17" s="77" t="s">
        <v>433</v>
      </c>
      <c r="M17" s="77" t="s">
        <v>433</v>
      </c>
      <c r="N17" s="77" t="s">
        <v>433</v>
      </c>
      <c r="O17" s="77" t="s">
        <v>433</v>
      </c>
      <c r="P17" s="77" t="s">
        <v>433</v>
      </c>
      <c r="Q17" s="77" t="s">
        <v>433</v>
      </c>
      <c r="R17" s="77" t="s">
        <v>433</v>
      </c>
      <c r="S17" s="77" t="s">
        <v>433</v>
      </c>
      <c r="T17" s="77" t="s">
        <v>433</v>
      </c>
      <c r="U17" s="77" t="s">
        <v>223</v>
      </c>
      <c r="V17" s="77" t="s">
        <v>223</v>
      </c>
      <c r="W17" s="77">
        <v>2.2999999999999998</v>
      </c>
      <c r="X17" s="77">
        <v>1.9</v>
      </c>
      <c r="Y17" s="77">
        <v>1.8</v>
      </c>
      <c r="Z17" s="77">
        <v>2.8</v>
      </c>
      <c r="AA17" s="77" t="s">
        <v>246</v>
      </c>
      <c r="AB17" s="77" t="s">
        <v>433</v>
      </c>
      <c r="AC17" s="77" t="s">
        <v>433</v>
      </c>
      <c r="AD17" s="77" t="s">
        <v>433</v>
      </c>
      <c r="AE17" s="77" t="s">
        <v>433</v>
      </c>
      <c r="AF17" s="77" t="s">
        <v>433</v>
      </c>
      <c r="AG17" s="77" t="s">
        <v>433</v>
      </c>
      <c r="AH17" s="77" t="s">
        <v>433</v>
      </c>
      <c r="AI17" s="77" t="s">
        <v>433</v>
      </c>
      <c r="AJ17" s="77" t="s">
        <v>433</v>
      </c>
      <c r="AK17" s="77" t="s">
        <v>433</v>
      </c>
      <c r="AL17" s="77" t="s">
        <v>433</v>
      </c>
      <c r="AM17" s="77" t="s">
        <v>433</v>
      </c>
      <c r="AN17" s="77" t="s">
        <v>433</v>
      </c>
      <c r="AO17" s="77" t="s">
        <v>433</v>
      </c>
      <c r="AP17" s="77" t="s">
        <v>433</v>
      </c>
      <c r="AQ17" s="77" t="s">
        <v>433</v>
      </c>
      <c r="AR17" s="77" t="s">
        <v>433</v>
      </c>
      <c r="AS17" s="77" t="s">
        <v>433</v>
      </c>
      <c r="AT17" s="138"/>
      <c r="AU17" s="138"/>
      <c r="AV17" s="138"/>
    </row>
    <row r="18" spans="1:48" x14ac:dyDescent="0.25">
      <c r="A18" s="93" t="s">
        <v>401</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c r="R18" s="77" t="s">
        <v>433</v>
      </c>
      <c r="S18" s="77" t="s">
        <v>433</v>
      </c>
      <c r="T18" s="77" t="s">
        <v>433</v>
      </c>
      <c r="U18" s="77" t="s">
        <v>223</v>
      </c>
      <c r="V18" s="77" t="s">
        <v>223</v>
      </c>
      <c r="W18" s="77" t="s">
        <v>223</v>
      </c>
      <c r="X18" s="77" t="s">
        <v>223</v>
      </c>
      <c r="Y18" s="77" t="s">
        <v>223</v>
      </c>
      <c r="Z18" s="77" t="s">
        <v>223</v>
      </c>
      <c r="AA18" s="77" t="s">
        <v>246</v>
      </c>
      <c r="AB18" s="77" t="s">
        <v>433</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t="s">
        <v>433</v>
      </c>
      <c r="AQ18" s="77" t="s">
        <v>433</v>
      </c>
      <c r="AR18" s="77" t="s">
        <v>433</v>
      </c>
      <c r="AS18" s="77" t="s">
        <v>433</v>
      </c>
      <c r="AT18" s="138"/>
      <c r="AU18" s="138"/>
      <c r="AV18" s="138"/>
    </row>
    <row r="19" spans="1:48" x14ac:dyDescent="0.25">
      <c r="A19" s="93"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c r="R19" s="77" t="s">
        <v>433</v>
      </c>
      <c r="S19" s="77" t="s">
        <v>433</v>
      </c>
      <c r="T19" s="77" t="s">
        <v>433</v>
      </c>
      <c r="U19" s="77" t="s">
        <v>223</v>
      </c>
      <c r="V19" s="77" t="s">
        <v>223</v>
      </c>
      <c r="W19" s="77" t="s">
        <v>223</v>
      </c>
      <c r="X19" s="77" t="s">
        <v>223</v>
      </c>
      <c r="Y19" s="77" t="s">
        <v>223</v>
      </c>
      <c r="Z19" s="77" t="s">
        <v>223</v>
      </c>
      <c r="AA19" s="77" t="s">
        <v>292</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t="s">
        <v>433</v>
      </c>
      <c r="AQ19" s="77" t="s">
        <v>433</v>
      </c>
      <c r="AR19" s="77" t="s">
        <v>433</v>
      </c>
      <c r="AS19" s="77" t="s">
        <v>433</v>
      </c>
      <c r="AT19" s="138"/>
      <c r="AU19" s="138"/>
      <c r="AV19" s="138"/>
    </row>
    <row r="20" spans="1:48" x14ac:dyDescent="0.25">
      <c r="A20" s="93"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c r="R20" s="77" t="s">
        <v>433</v>
      </c>
      <c r="S20" s="77" t="s">
        <v>433</v>
      </c>
      <c r="T20" s="77" t="s">
        <v>433</v>
      </c>
      <c r="U20" s="77" t="s">
        <v>223</v>
      </c>
      <c r="V20" s="77" t="s">
        <v>223</v>
      </c>
      <c r="W20" s="77" t="s">
        <v>223</v>
      </c>
      <c r="X20" s="77" t="s">
        <v>223</v>
      </c>
      <c r="Y20" s="77" t="s">
        <v>223</v>
      </c>
      <c r="Z20" s="77" t="s">
        <v>223</v>
      </c>
      <c r="AA20" s="77" t="s">
        <v>246</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t="s">
        <v>433</v>
      </c>
      <c r="AR20" s="77" t="s">
        <v>433</v>
      </c>
      <c r="AS20" s="77" t="s">
        <v>433</v>
      </c>
      <c r="AT20" s="138"/>
      <c r="AU20" s="138"/>
      <c r="AV20" s="138"/>
    </row>
    <row r="21" spans="1:48" x14ac:dyDescent="0.25">
      <c r="A21" s="44"/>
    </row>
    <row r="22" spans="1:48" x14ac:dyDescent="0.25">
      <c r="A22" s="25" t="s">
        <v>219</v>
      </c>
    </row>
    <row r="23" spans="1:48"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2900-000000000000}"/>
    <hyperlink ref="D23" location="'Quad%201'!A1" display="Quad 1" xr:uid="{00000000-0004-0000-2900-000001000000}"/>
    <hyperlink ref="E23" location="'Quad%202'!A1" display="Quad 2" xr:uid="{00000000-0004-0000-2900-000002000000}"/>
    <hyperlink ref="F23" location="'Quad%203'!A1" display="Quad 3" xr:uid="{00000000-0004-0000-2900-000003000000}"/>
    <hyperlink ref="G23" location="'Quad%204'!A1" display="Quad 4" xr:uid="{00000000-0004-0000-2900-000004000000}"/>
  </hyperlinks>
  <pageMargins left="0.7" right="0.7" top="0.75" bottom="0.75" header="0.3" footer="0.3"/>
  <headerFooter>
    <oddHeader xml:space="preserve">&amp;LSteuben County Lakes Council&amp;RPrinted &amp;D
</oddHead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BG23"/>
  <sheetViews>
    <sheetView zoomScale="125" workbookViewId="0">
      <selection activeCell="AS13" sqref="AS13"/>
    </sheetView>
  </sheetViews>
  <sheetFormatPr defaultColWidth="8.6640625" defaultRowHeight="13.2" x14ac:dyDescent="0.25"/>
  <cols>
    <col min="1" max="1" width="30.6640625" customWidth="1"/>
    <col min="2" max="7" width="12" customWidth="1"/>
    <col min="8" max="10" width="12" style="6" customWidth="1"/>
    <col min="11" max="16" width="12" customWidth="1"/>
    <col min="17" max="20" width="12" style="5" customWidth="1"/>
    <col min="21" max="33" width="12" customWidth="1"/>
    <col min="34" max="39" width="12" style="5" customWidth="1"/>
    <col min="40" max="59" width="12" customWidth="1"/>
  </cols>
  <sheetData>
    <row r="1" spans="1:59" ht="17.399999999999999" x14ac:dyDescent="0.3">
      <c r="A1" s="52" t="s">
        <v>334</v>
      </c>
      <c r="B1" s="52"/>
      <c r="C1" s="52"/>
      <c r="D1" s="52"/>
    </row>
    <row r="2" spans="1:59" s="1" customFormat="1" x14ac:dyDescent="0.25">
      <c r="A2" s="89" t="s">
        <v>309</v>
      </c>
      <c r="B2" s="107">
        <v>39595</v>
      </c>
      <c r="C2" s="107">
        <v>39637</v>
      </c>
      <c r="D2" s="107">
        <v>39727</v>
      </c>
      <c r="E2" s="107">
        <v>39963</v>
      </c>
      <c r="F2" s="107">
        <v>40022</v>
      </c>
      <c r="G2" s="107">
        <v>40052</v>
      </c>
      <c r="H2" s="92">
        <v>40319</v>
      </c>
      <c r="I2" s="92">
        <v>40374</v>
      </c>
      <c r="J2" s="92">
        <v>40410</v>
      </c>
      <c r="K2" s="91">
        <v>40688</v>
      </c>
      <c r="L2" s="219">
        <v>40743</v>
      </c>
      <c r="M2" s="91">
        <v>40767</v>
      </c>
      <c r="N2" s="91">
        <v>41044</v>
      </c>
      <c r="O2" s="219">
        <v>41092</v>
      </c>
      <c r="P2" s="219">
        <v>41135</v>
      </c>
      <c r="Q2" s="91">
        <v>41449</v>
      </c>
      <c r="R2" s="91">
        <v>41484</v>
      </c>
      <c r="S2" s="91">
        <v>41507</v>
      </c>
      <c r="T2" s="91">
        <v>41534</v>
      </c>
      <c r="U2" s="91">
        <v>41662</v>
      </c>
      <c r="V2" s="91">
        <v>41696</v>
      </c>
      <c r="W2" s="91">
        <v>41718</v>
      </c>
      <c r="X2" s="91">
        <v>41751</v>
      </c>
      <c r="Y2" s="91">
        <v>41787</v>
      </c>
      <c r="Z2" s="91">
        <v>41816</v>
      </c>
      <c r="AA2" s="91">
        <v>42247</v>
      </c>
      <c r="AB2" s="91">
        <v>42860</v>
      </c>
      <c r="AC2" s="91">
        <v>42921</v>
      </c>
      <c r="AD2" s="91">
        <v>42976</v>
      </c>
      <c r="AE2" s="91">
        <v>43250</v>
      </c>
      <c r="AF2" s="91">
        <v>43307</v>
      </c>
      <c r="AG2" s="91">
        <v>43332</v>
      </c>
      <c r="AH2" s="91">
        <v>43599</v>
      </c>
      <c r="AI2" s="307">
        <v>43676</v>
      </c>
      <c r="AJ2" s="91">
        <v>43706</v>
      </c>
      <c r="AK2" s="91">
        <v>43614</v>
      </c>
      <c r="AL2" s="91">
        <v>43674</v>
      </c>
      <c r="AM2" s="91">
        <v>43704</v>
      </c>
      <c r="AN2" s="91">
        <v>43980</v>
      </c>
      <c r="AO2" s="91">
        <v>44040</v>
      </c>
      <c r="AP2" s="91">
        <v>44070</v>
      </c>
      <c r="AQ2" s="91">
        <v>44341</v>
      </c>
      <c r="AR2" s="91">
        <v>44397</v>
      </c>
      <c r="AS2" s="91">
        <v>44433</v>
      </c>
      <c r="AT2" s="308">
        <v>44701</v>
      </c>
      <c r="AU2" s="308">
        <v>44764</v>
      </c>
      <c r="AV2" s="308">
        <v>44776</v>
      </c>
      <c r="AW2" s="91"/>
      <c r="AX2" s="91"/>
      <c r="AY2" s="91"/>
      <c r="AZ2" s="91"/>
      <c r="BA2" s="91"/>
      <c r="BB2" s="91"/>
      <c r="BC2" s="91"/>
      <c r="BD2" s="91"/>
      <c r="BE2" s="91"/>
      <c r="BF2" s="91"/>
      <c r="BG2" s="91"/>
    </row>
    <row r="3" spans="1:59" x14ac:dyDescent="0.25">
      <c r="A3" s="93" t="s">
        <v>181</v>
      </c>
      <c r="B3" s="93">
        <v>220</v>
      </c>
      <c r="C3" s="94">
        <v>4440</v>
      </c>
      <c r="D3" s="94">
        <v>1820</v>
      </c>
      <c r="E3" s="94">
        <v>270</v>
      </c>
      <c r="F3" s="93">
        <v>42</v>
      </c>
      <c r="G3" s="94">
        <v>3220</v>
      </c>
      <c r="H3" s="95">
        <v>69.099999999999994</v>
      </c>
      <c r="I3" s="108">
        <v>540</v>
      </c>
      <c r="J3" s="108">
        <v>640</v>
      </c>
      <c r="K3" s="77">
        <v>58.3</v>
      </c>
      <c r="L3" s="96">
        <v>1180</v>
      </c>
      <c r="M3" s="96">
        <v>380</v>
      </c>
      <c r="N3" s="77">
        <v>40.4</v>
      </c>
      <c r="O3" s="96">
        <v>1990</v>
      </c>
      <c r="P3" s="96">
        <v>2900</v>
      </c>
      <c r="Q3" s="96">
        <v>350</v>
      </c>
      <c r="R3" s="77">
        <v>0</v>
      </c>
      <c r="S3" s="96">
        <v>400</v>
      </c>
      <c r="T3" s="77">
        <v>0</v>
      </c>
      <c r="U3" s="77">
        <v>0</v>
      </c>
      <c r="V3" s="77">
        <v>0</v>
      </c>
      <c r="W3" s="77">
        <v>0</v>
      </c>
      <c r="X3" s="77">
        <v>0</v>
      </c>
      <c r="Y3" s="77">
        <v>100</v>
      </c>
      <c r="Z3" s="77">
        <v>100</v>
      </c>
      <c r="AA3" s="120">
        <v>959</v>
      </c>
      <c r="AB3" s="120">
        <v>279</v>
      </c>
      <c r="AC3" s="120">
        <v>908</v>
      </c>
      <c r="AD3" s="120">
        <v>633</v>
      </c>
      <c r="AE3" s="77">
        <v>231.01</v>
      </c>
      <c r="AF3" s="120">
        <v>1119.9000000000001</v>
      </c>
      <c r="AG3" s="77">
        <v>120.5</v>
      </c>
      <c r="AH3" s="141">
        <v>206.4</v>
      </c>
      <c r="AI3" s="181">
        <v>4082</v>
      </c>
      <c r="AJ3" s="141">
        <v>74</v>
      </c>
      <c r="AK3" s="181">
        <v>1553.1</v>
      </c>
      <c r="AL3" s="141">
        <v>43.7</v>
      </c>
      <c r="AM3" s="141" t="s">
        <v>574</v>
      </c>
      <c r="AN3" s="181">
        <v>1553.1</v>
      </c>
      <c r="AO3" s="141">
        <v>43.7</v>
      </c>
      <c r="AP3" s="181">
        <v>1299.7</v>
      </c>
      <c r="AQ3" s="141">
        <v>191.8</v>
      </c>
      <c r="AR3" s="181">
        <v>326.60000000000002</v>
      </c>
      <c r="AS3" s="181">
        <v>456.8</v>
      </c>
      <c r="AT3" s="141">
        <v>135.4</v>
      </c>
      <c r="AU3" s="181">
        <v>980.4</v>
      </c>
      <c r="AV3" s="141">
        <v>816.4</v>
      </c>
      <c r="AW3" s="141"/>
      <c r="AX3" s="141"/>
      <c r="AY3" s="141"/>
      <c r="AZ3" s="141"/>
      <c r="BA3" s="141"/>
      <c r="BB3" s="141"/>
      <c r="BC3" s="141"/>
      <c r="BD3" s="141"/>
      <c r="BE3" s="141"/>
      <c r="BF3" s="141"/>
      <c r="BG3" s="141"/>
    </row>
    <row r="4" spans="1:59" x14ac:dyDescent="0.25">
      <c r="A4" s="115" t="s">
        <v>192</v>
      </c>
      <c r="B4" s="109">
        <v>39598</v>
      </c>
      <c r="C4" s="93"/>
      <c r="D4" s="109">
        <v>39729</v>
      </c>
      <c r="E4" s="109">
        <v>39961</v>
      </c>
      <c r="F4" s="110"/>
      <c r="G4" s="110"/>
      <c r="H4" s="95"/>
      <c r="I4" s="111"/>
      <c r="J4" s="111"/>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row>
    <row r="5" spans="1:59" x14ac:dyDescent="0.25">
      <c r="A5" s="93" t="s">
        <v>359</v>
      </c>
      <c r="B5" s="93" t="s">
        <v>412</v>
      </c>
      <c r="C5" s="94">
        <v>0.59</v>
      </c>
      <c r="D5" s="93" t="s">
        <v>406</v>
      </c>
      <c r="E5" s="93">
        <v>0.03</v>
      </c>
      <c r="F5" s="93">
        <v>0.02</v>
      </c>
      <c r="G5" s="93">
        <v>0.06</v>
      </c>
      <c r="H5" s="95">
        <v>0.04</v>
      </c>
      <c r="I5" s="95">
        <v>0.04</v>
      </c>
      <c r="J5" s="95">
        <v>0.04</v>
      </c>
      <c r="K5" s="77">
        <v>0.04</v>
      </c>
      <c r="L5" s="77">
        <v>0.04</v>
      </c>
      <c r="M5" s="77">
        <v>0.03</v>
      </c>
      <c r="N5" s="77">
        <v>3.1E-2</v>
      </c>
      <c r="O5" s="96">
        <v>0.106</v>
      </c>
      <c r="P5" s="77">
        <v>6.9000000000000006E-2</v>
      </c>
      <c r="Q5" s="96">
        <v>0.51</v>
      </c>
      <c r="R5" s="96">
        <v>0.33</v>
      </c>
      <c r="S5" s="96">
        <v>0.23</v>
      </c>
      <c r="T5" s="96">
        <v>0.34</v>
      </c>
      <c r="U5" s="77">
        <v>0.06</v>
      </c>
      <c r="V5" s="77">
        <v>0.06</v>
      </c>
      <c r="W5" s="120">
        <v>0.08</v>
      </c>
      <c r="X5" s="120">
        <v>0.13</v>
      </c>
      <c r="Y5" s="120">
        <v>0.34</v>
      </c>
      <c r="Z5" s="120">
        <v>0.31</v>
      </c>
      <c r="AA5" s="77">
        <v>2.7E-2</v>
      </c>
      <c r="AB5" s="120">
        <v>8.5999999999999993E-2</v>
      </c>
      <c r="AC5" s="120">
        <v>7.9000000000000001E-2</v>
      </c>
      <c r="AD5" s="77">
        <v>5.1999999999999998E-2</v>
      </c>
      <c r="AE5" s="120">
        <v>0.106</v>
      </c>
      <c r="AF5" s="77">
        <v>4.2000000000000003E-2</v>
      </c>
      <c r="AG5" s="77">
        <v>5.8000000000000003E-2</v>
      </c>
      <c r="AH5" s="77">
        <v>4.7E-2</v>
      </c>
      <c r="AI5" s="120">
        <v>0.13400000000000001</v>
      </c>
      <c r="AJ5" s="77">
        <v>5.5E-2</v>
      </c>
      <c r="AK5" s="120">
        <v>9.5000000000000001E-2</v>
      </c>
      <c r="AL5" s="77">
        <v>4.2999999999999997E-2</v>
      </c>
      <c r="AM5" s="77" t="s">
        <v>574</v>
      </c>
      <c r="AN5" s="120">
        <v>9.5000000000000001E-2</v>
      </c>
      <c r="AO5" s="77">
        <v>4.2999999999999997E-2</v>
      </c>
      <c r="AP5" s="77">
        <v>6.2E-2</v>
      </c>
      <c r="AQ5" s="120">
        <v>7.9000000000000001E-2</v>
      </c>
      <c r="AR5" s="120">
        <v>8.2000000000000003E-2</v>
      </c>
      <c r="AS5" s="120">
        <v>8.5999999999999993E-2</v>
      </c>
      <c r="AT5" s="120">
        <v>9.7000000000000003E-2</v>
      </c>
      <c r="AU5" s="120">
        <v>0.113</v>
      </c>
      <c r="AV5" s="120">
        <v>0.113</v>
      </c>
      <c r="AW5" s="77"/>
      <c r="AX5" s="77"/>
      <c r="AY5" s="77"/>
      <c r="AZ5" s="77"/>
      <c r="BA5" s="77"/>
      <c r="BB5" s="77"/>
      <c r="BC5" s="77"/>
      <c r="BD5" s="77"/>
      <c r="BE5" s="77"/>
      <c r="BF5" s="77"/>
      <c r="BG5" s="77"/>
    </row>
    <row r="6" spans="1:59" x14ac:dyDescent="0.25">
      <c r="A6" s="93" t="s">
        <v>360</v>
      </c>
      <c r="B6" s="93">
        <v>7</v>
      </c>
      <c r="C6" s="94">
        <v>128</v>
      </c>
      <c r="D6" s="93" t="s">
        <v>406</v>
      </c>
      <c r="E6" s="93">
        <v>5</v>
      </c>
      <c r="F6" s="93">
        <v>6</v>
      </c>
      <c r="G6" s="93">
        <v>5</v>
      </c>
      <c r="H6" s="95">
        <v>9</v>
      </c>
      <c r="I6" s="95">
        <v>1</v>
      </c>
      <c r="J6" s="95">
        <v>11</v>
      </c>
      <c r="K6" s="77">
        <v>3</v>
      </c>
      <c r="L6" s="77">
        <v>8</v>
      </c>
      <c r="M6" s="77">
        <v>11</v>
      </c>
      <c r="N6" s="77">
        <v>9</v>
      </c>
      <c r="O6" s="77">
        <v>10</v>
      </c>
      <c r="P6" s="77">
        <v>9.68</v>
      </c>
      <c r="Q6" s="77">
        <v>10</v>
      </c>
      <c r="R6" s="77">
        <v>8</v>
      </c>
      <c r="S6" s="77">
        <v>14</v>
      </c>
      <c r="T6" s="77">
        <v>36</v>
      </c>
      <c r="U6" s="77">
        <v>4</v>
      </c>
      <c r="V6" s="77">
        <v>2</v>
      </c>
      <c r="W6" s="77">
        <v>4</v>
      </c>
      <c r="X6" s="77">
        <v>11</v>
      </c>
      <c r="Y6" s="77">
        <v>9</v>
      </c>
      <c r="Z6" s="77">
        <v>8</v>
      </c>
      <c r="AA6" s="77" t="s">
        <v>613</v>
      </c>
      <c r="AB6" s="77">
        <v>15</v>
      </c>
      <c r="AC6" s="77">
        <v>16</v>
      </c>
      <c r="AD6" s="77">
        <v>2.4</v>
      </c>
      <c r="AE6" s="77">
        <v>12</v>
      </c>
      <c r="AF6" s="77" t="s">
        <v>512</v>
      </c>
      <c r="AG6" s="77">
        <v>2.4</v>
      </c>
      <c r="AH6" s="77">
        <v>2.9</v>
      </c>
      <c r="AI6" s="77">
        <v>20.8</v>
      </c>
      <c r="AJ6" s="77">
        <v>5.7</v>
      </c>
      <c r="AK6" s="77">
        <v>11.1</v>
      </c>
      <c r="AL6" s="77">
        <v>2.9</v>
      </c>
      <c r="AM6" s="77" t="s">
        <v>574</v>
      </c>
      <c r="AN6" s="77">
        <v>11.1</v>
      </c>
      <c r="AO6" s="77">
        <v>2.9</v>
      </c>
      <c r="AP6" s="77" t="s">
        <v>574</v>
      </c>
      <c r="AQ6" s="77">
        <v>9.1999999999999993</v>
      </c>
      <c r="AR6" s="77">
        <v>16</v>
      </c>
      <c r="AS6" s="77">
        <v>16.2</v>
      </c>
      <c r="AT6" s="77">
        <v>21</v>
      </c>
      <c r="AU6" s="77">
        <v>28</v>
      </c>
      <c r="AV6" s="77">
        <v>25</v>
      </c>
      <c r="AW6" s="77"/>
      <c r="AX6" s="77"/>
      <c r="AY6" s="77"/>
      <c r="AZ6" s="77"/>
      <c r="BA6" s="77"/>
      <c r="BB6" s="77"/>
      <c r="BC6" s="77"/>
      <c r="BD6" s="77"/>
      <c r="BE6" s="77"/>
      <c r="BF6" s="77"/>
      <c r="BG6" s="77"/>
    </row>
    <row r="7" spans="1:59" x14ac:dyDescent="0.25">
      <c r="A7" s="44"/>
      <c r="B7" s="44"/>
      <c r="C7" s="44"/>
      <c r="D7" s="44"/>
      <c r="E7" s="44"/>
      <c r="F7" s="44"/>
      <c r="G7" s="44"/>
      <c r="K7" s="5"/>
      <c r="L7" s="5"/>
      <c r="M7" s="5"/>
      <c r="N7" s="5"/>
      <c r="O7" s="5"/>
      <c r="P7" s="5"/>
      <c r="U7" s="5"/>
      <c r="V7" s="5"/>
      <c r="W7" s="5"/>
      <c r="X7" s="5"/>
      <c r="Y7" s="5"/>
      <c r="Z7" s="5"/>
      <c r="AA7" s="5"/>
      <c r="AB7" s="5"/>
      <c r="AC7" s="5"/>
      <c r="AD7" s="5"/>
      <c r="AE7" s="5"/>
      <c r="AF7" s="5"/>
      <c r="AG7" s="5"/>
      <c r="AN7" s="5"/>
      <c r="AO7" s="5"/>
      <c r="AP7" s="5"/>
      <c r="AQ7" s="5"/>
      <c r="AR7" s="5"/>
      <c r="AS7" s="5"/>
      <c r="AT7" s="5"/>
      <c r="AU7" s="5"/>
      <c r="AV7" s="5"/>
      <c r="AW7" s="5"/>
      <c r="AX7" s="5"/>
      <c r="AY7" s="5"/>
      <c r="AZ7" s="5"/>
      <c r="BA7" s="5"/>
      <c r="BB7" s="5"/>
      <c r="BC7" s="5"/>
      <c r="BD7" s="5"/>
      <c r="BE7" s="5"/>
      <c r="BF7" s="5"/>
      <c r="BG7" s="5"/>
    </row>
    <row r="8" spans="1:59" x14ac:dyDescent="0.25">
      <c r="A8" s="93" t="s">
        <v>361</v>
      </c>
      <c r="B8" s="112">
        <v>10.79</v>
      </c>
      <c r="C8" s="112">
        <v>6.4</v>
      </c>
      <c r="D8" s="231">
        <v>12.27</v>
      </c>
      <c r="E8" s="112">
        <v>8.59</v>
      </c>
      <c r="F8" s="112">
        <v>7.96</v>
      </c>
      <c r="G8" s="112">
        <v>7.97</v>
      </c>
      <c r="H8" s="102">
        <v>6.9</v>
      </c>
      <c r="I8" s="102">
        <v>6.75</v>
      </c>
      <c r="J8" s="102">
        <v>6.03</v>
      </c>
      <c r="K8" s="77">
        <v>7.41</v>
      </c>
      <c r="L8" s="77">
        <v>7.03</v>
      </c>
      <c r="M8" s="77">
        <v>6.32</v>
      </c>
      <c r="N8" s="77">
        <v>7.52</v>
      </c>
      <c r="O8" s="77">
        <v>4.33</v>
      </c>
      <c r="P8" s="77">
        <v>5.38</v>
      </c>
      <c r="Q8" s="77">
        <v>7.15</v>
      </c>
      <c r="R8" s="77">
        <v>6.59</v>
      </c>
      <c r="S8" s="77">
        <v>6.12</v>
      </c>
      <c r="T8" s="77">
        <v>8.5</v>
      </c>
      <c r="U8" s="77">
        <v>10.88</v>
      </c>
      <c r="V8" s="77">
        <v>10.88</v>
      </c>
      <c r="W8" s="77">
        <v>10.32</v>
      </c>
      <c r="X8" s="77">
        <v>8.24</v>
      </c>
      <c r="Y8" s="77">
        <v>9.65</v>
      </c>
      <c r="Z8" s="77">
        <v>5.74</v>
      </c>
      <c r="AA8" s="77">
        <v>8.24</v>
      </c>
      <c r="AB8" s="77"/>
      <c r="AC8" s="77" t="s">
        <v>94</v>
      </c>
      <c r="AD8" s="77">
        <v>8.6300000000000008</v>
      </c>
      <c r="AE8" s="77">
        <v>8.7799999999999994</v>
      </c>
      <c r="AF8" s="77">
        <v>9.18</v>
      </c>
      <c r="AG8" s="77">
        <v>6.18</v>
      </c>
      <c r="AH8" s="120">
        <v>13.5</v>
      </c>
      <c r="AI8" s="77">
        <v>5.8</v>
      </c>
      <c r="AJ8" s="77">
        <v>5.88</v>
      </c>
      <c r="AK8" s="77">
        <v>7</v>
      </c>
      <c r="AL8" s="77">
        <v>8.9</v>
      </c>
      <c r="AM8" s="77" t="s">
        <v>574</v>
      </c>
      <c r="AN8" s="77">
        <v>7</v>
      </c>
      <c r="AO8" s="77">
        <v>8.9</v>
      </c>
      <c r="AP8" s="77" t="s">
        <v>574</v>
      </c>
      <c r="AQ8" s="77">
        <v>8</v>
      </c>
      <c r="AR8" s="77">
        <v>7.6</v>
      </c>
      <c r="AS8" s="77">
        <v>8.5</v>
      </c>
      <c r="AT8" s="77">
        <v>7.8</v>
      </c>
      <c r="AU8" s="77">
        <v>8</v>
      </c>
      <c r="AV8" s="77">
        <v>7.6</v>
      </c>
      <c r="AW8" s="77"/>
      <c r="AX8" s="77"/>
      <c r="AY8" s="77"/>
      <c r="AZ8" s="77"/>
      <c r="BA8" s="77"/>
      <c r="BB8" s="77"/>
      <c r="BC8" s="77"/>
      <c r="BD8" s="77"/>
      <c r="BE8" s="77"/>
      <c r="BF8" s="77"/>
      <c r="BG8" s="77"/>
    </row>
    <row r="9" spans="1:59" x14ac:dyDescent="0.25">
      <c r="A9" s="93" t="s">
        <v>362</v>
      </c>
      <c r="B9" s="112">
        <v>8.25</v>
      </c>
      <c r="C9" s="112">
        <v>7.36</v>
      </c>
      <c r="D9" s="112">
        <v>8.31</v>
      </c>
      <c r="E9" s="112">
        <v>7.76</v>
      </c>
      <c r="F9" s="112">
        <v>7.7</v>
      </c>
      <c r="G9" s="112">
        <v>7.87</v>
      </c>
      <c r="H9" s="102">
        <v>7.79</v>
      </c>
      <c r="I9" s="102">
        <v>7.71</v>
      </c>
      <c r="J9" s="102">
        <v>7.86</v>
      </c>
      <c r="K9" s="77">
        <v>7.87</v>
      </c>
      <c r="L9" s="77">
        <v>7.41</v>
      </c>
      <c r="M9" s="77">
        <v>7.15</v>
      </c>
      <c r="N9" s="77">
        <v>8.09</v>
      </c>
      <c r="O9" s="77">
        <v>7.63</v>
      </c>
      <c r="P9" s="77">
        <v>7.66</v>
      </c>
      <c r="Q9" s="77">
        <v>8.14</v>
      </c>
      <c r="R9" s="77">
        <v>7.78</v>
      </c>
      <c r="S9" s="77">
        <v>7.84</v>
      </c>
      <c r="T9" s="77">
        <v>7.8</v>
      </c>
      <c r="U9" s="77">
        <v>7.64</v>
      </c>
      <c r="V9" s="77">
        <v>7.59</v>
      </c>
      <c r="W9" s="77">
        <v>7.83</v>
      </c>
      <c r="X9" s="77">
        <v>7.83</v>
      </c>
      <c r="Y9" s="77">
        <v>8.25</v>
      </c>
      <c r="Z9" s="77">
        <v>7.89</v>
      </c>
      <c r="AA9" s="77">
        <v>8.1300000000000008</v>
      </c>
      <c r="AB9" s="77">
        <v>7.76</v>
      </c>
      <c r="AC9" s="77">
        <v>8.19</v>
      </c>
      <c r="AD9" s="77">
        <v>8.16</v>
      </c>
      <c r="AE9" s="77">
        <v>8.1300000000000008</v>
      </c>
      <c r="AF9" s="77">
        <v>8.16</v>
      </c>
      <c r="AG9" s="77">
        <v>7.74</v>
      </c>
      <c r="AH9" s="77">
        <v>8.43</v>
      </c>
      <c r="AI9" s="77">
        <v>7.56</v>
      </c>
      <c r="AJ9" s="77">
        <v>7.63</v>
      </c>
      <c r="AK9" s="77">
        <v>7.98</v>
      </c>
      <c r="AL9" s="77">
        <v>8.41</v>
      </c>
      <c r="AM9" s="77" t="s">
        <v>574</v>
      </c>
      <c r="AN9" s="77">
        <v>7.98</v>
      </c>
      <c r="AO9" s="77">
        <v>8.41</v>
      </c>
      <c r="AP9" s="77" t="s">
        <v>574</v>
      </c>
      <c r="AQ9" s="77">
        <v>8.23</v>
      </c>
      <c r="AR9" s="77">
        <v>7.94</v>
      </c>
      <c r="AS9" s="77">
        <v>8.06</v>
      </c>
      <c r="AT9" s="77">
        <v>8</v>
      </c>
      <c r="AU9" s="77">
        <v>8.09</v>
      </c>
      <c r="AV9" s="77">
        <v>8.0500000000000007</v>
      </c>
      <c r="AW9" s="77"/>
      <c r="AX9" s="77"/>
      <c r="AY9" s="77"/>
      <c r="AZ9" s="77"/>
      <c r="BA9" s="77"/>
      <c r="BB9" s="77"/>
      <c r="BC9" s="77"/>
      <c r="BD9" s="77"/>
      <c r="BE9" s="77"/>
      <c r="BF9" s="77"/>
      <c r="BG9" s="77"/>
    </row>
    <row r="10" spans="1:59" x14ac:dyDescent="0.25">
      <c r="A10" s="93" t="s">
        <v>679</v>
      </c>
      <c r="B10" s="113">
        <v>20.7</v>
      </c>
      <c r="C10" s="113">
        <v>22.1</v>
      </c>
      <c r="D10" s="113">
        <v>15</v>
      </c>
      <c r="E10" s="113">
        <v>19.100000000000001</v>
      </c>
      <c r="F10" s="113">
        <v>23.9</v>
      </c>
      <c r="G10" s="113">
        <v>17.100000000000001</v>
      </c>
      <c r="H10" s="114">
        <v>17.7</v>
      </c>
      <c r="I10" s="114">
        <v>24.8</v>
      </c>
      <c r="J10" s="114">
        <v>21.5</v>
      </c>
      <c r="K10" s="77">
        <v>19.100000000000001</v>
      </c>
      <c r="L10" s="77">
        <v>27.9</v>
      </c>
      <c r="M10" s="77">
        <v>20.7</v>
      </c>
      <c r="N10" s="77">
        <v>16.600000000000001</v>
      </c>
      <c r="O10" s="77">
        <v>26.4</v>
      </c>
      <c r="P10" s="77">
        <v>19.399999999999999</v>
      </c>
      <c r="Q10" s="77">
        <v>24.1</v>
      </c>
      <c r="R10" s="77">
        <v>17</v>
      </c>
      <c r="S10" s="77">
        <v>20.399999999999999</v>
      </c>
      <c r="T10" s="77">
        <v>13.4</v>
      </c>
      <c r="U10" s="77">
        <v>4.5999999999999996</v>
      </c>
      <c r="V10" s="77">
        <v>4.0999999999999996</v>
      </c>
      <c r="W10" s="77">
        <v>3.8</v>
      </c>
      <c r="X10" s="77">
        <v>13.5</v>
      </c>
      <c r="Y10" s="77">
        <v>21.9</v>
      </c>
      <c r="Z10" s="77">
        <v>22.1</v>
      </c>
      <c r="AA10" s="77">
        <v>21.6</v>
      </c>
      <c r="AB10" s="77">
        <v>10.7</v>
      </c>
      <c r="AC10" s="77">
        <v>23.6</v>
      </c>
      <c r="AD10" s="77">
        <v>17.3</v>
      </c>
      <c r="AE10" s="77">
        <v>28.7</v>
      </c>
      <c r="AF10" s="77">
        <v>23.5</v>
      </c>
      <c r="AG10" s="77">
        <v>24.2</v>
      </c>
      <c r="AH10" s="77">
        <v>61.2</v>
      </c>
      <c r="AI10" s="77">
        <v>78.3</v>
      </c>
      <c r="AJ10" s="77">
        <v>64.5</v>
      </c>
      <c r="AK10" s="77">
        <v>69.8</v>
      </c>
      <c r="AL10" s="77">
        <v>73.5</v>
      </c>
      <c r="AM10" s="77" t="s">
        <v>574</v>
      </c>
      <c r="AN10" s="77">
        <v>69.8</v>
      </c>
      <c r="AO10" s="77">
        <v>73.5</v>
      </c>
      <c r="AP10" s="77" t="s">
        <v>574</v>
      </c>
      <c r="AQ10" s="77">
        <v>73.900000000000006</v>
      </c>
      <c r="AR10" s="77">
        <v>75.099999999999994</v>
      </c>
      <c r="AS10" s="77">
        <v>74.400000000000006</v>
      </c>
      <c r="AT10" s="77">
        <v>65.2</v>
      </c>
      <c r="AU10" s="77">
        <v>73.2</v>
      </c>
      <c r="AV10" s="77">
        <v>70.3</v>
      </c>
      <c r="AW10" s="77"/>
      <c r="AX10" s="77"/>
      <c r="AY10" s="77"/>
      <c r="AZ10" s="77"/>
      <c r="BA10" s="77"/>
      <c r="BB10" s="77"/>
      <c r="BC10" s="77"/>
      <c r="BD10" s="77"/>
      <c r="BE10" s="77"/>
      <c r="BF10" s="77"/>
      <c r="BG10" s="77"/>
    </row>
    <row r="11" spans="1:59" x14ac:dyDescent="0.25">
      <c r="A11" s="93" t="s">
        <v>344</v>
      </c>
      <c r="B11" s="93">
        <v>694</v>
      </c>
      <c r="C11" s="93">
        <v>526</v>
      </c>
      <c r="D11" s="93">
        <v>767</v>
      </c>
      <c r="E11" s="93">
        <v>534</v>
      </c>
      <c r="F11" s="93">
        <v>660</v>
      </c>
      <c r="G11" s="93">
        <v>526</v>
      </c>
      <c r="H11" s="95">
        <v>631</v>
      </c>
      <c r="I11" s="95">
        <v>736</v>
      </c>
      <c r="J11" s="95">
        <v>699</v>
      </c>
      <c r="K11" s="77">
        <v>631</v>
      </c>
      <c r="L11" s="77">
        <v>784</v>
      </c>
      <c r="M11" s="77">
        <v>597</v>
      </c>
      <c r="N11" s="77">
        <v>705</v>
      </c>
      <c r="O11" s="77">
        <v>702</v>
      </c>
      <c r="P11" s="77">
        <v>314.8</v>
      </c>
      <c r="Q11" s="77" t="s">
        <v>246</v>
      </c>
      <c r="R11" s="77" t="s">
        <v>246</v>
      </c>
      <c r="S11" s="77" t="s">
        <v>246</v>
      </c>
      <c r="T11" s="77" t="s">
        <v>246</v>
      </c>
      <c r="U11" s="77" t="s">
        <v>223</v>
      </c>
      <c r="V11" s="77" t="s">
        <v>223</v>
      </c>
      <c r="W11" s="77" t="s">
        <v>223</v>
      </c>
      <c r="X11" s="77" t="s">
        <v>223</v>
      </c>
      <c r="Y11" s="77" t="s">
        <v>223</v>
      </c>
      <c r="Z11" s="77" t="s">
        <v>223</v>
      </c>
      <c r="AA11" s="77">
        <v>661</v>
      </c>
      <c r="AB11" s="77">
        <v>467</v>
      </c>
      <c r="AC11" s="77">
        <v>620</v>
      </c>
      <c r="AD11" s="77">
        <v>693</v>
      </c>
      <c r="AE11" s="77">
        <v>732</v>
      </c>
      <c r="AF11" s="77">
        <v>729</v>
      </c>
      <c r="AG11" s="77">
        <v>457</v>
      </c>
      <c r="AH11" s="77">
        <v>733</v>
      </c>
      <c r="AI11" s="77">
        <v>321</v>
      </c>
      <c r="AJ11" s="77">
        <v>618</v>
      </c>
      <c r="AK11" s="77">
        <v>616</v>
      </c>
      <c r="AL11" s="77">
        <v>826</v>
      </c>
      <c r="AM11" s="77" t="s">
        <v>574</v>
      </c>
      <c r="AN11" s="77">
        <v>616</v>
      </c>
      <c r="AO11" s="77">
        <v>826</v>
      </c>
      <c r="AP11" s="77" t="s">
        <v>574</v>
      </c>
      <c r="AQ11" s="77">
        <v>499</v>
      </c>
      <c r="AR11" s="77">
        <v>435</v>
      </c>
      <c r="AS11" s="77">
        <v>505</v>
      </c>
      <c r="AT11" s="77">
        <v>431</v>
      </c>
      <c r="AU11" s="77">
        <v>465</v>
      </c>
      <c r="AV11" s="77">
        <v>480</v>
      </c>
      <c r="AW11" s="77"/>
      <c r="AX11" s="77"/>
      <c r="AY11" s="77"/>
      <c r="AZ11" s="77"/>
      <c r="BA11" s="77"/>
      <c r="BB11" s="77"/>
      <c r="BC11" s="77"/>
      <c r="BD11" s="77"/>
      <c r="BE11" s="77"/>
      <c r="BF11" s="77"/>
      <c r="BG11" s="77"/>
    </row>
    <row r="12" spans="1:59" x14ac:dyDescent="0.25">
      <c r="A12" s="93" t="s">
        <v>345</v>
      </c>
      <c r="B12" s="93"/>
      <c r="C12" s="93" t="s">
        <v>215</v>
      </c>
      <c r="D12" s="93"/>
      <c r="E12" s="93"/>
      <c r="F12" s="93"/>
      <c r="G12" s="93" t="s">
        <v>215</v>
      </c>
      <c r="H12" s="95"/>
      <c r="I12" s="95">
        <v>0.05</v>
      </c>
      <c r="J12" s="95"/>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t="s">
        <v>257</v>
      </c>
      <c r="AT12" s="77"/>
      <c r="AU12" s="77"/>
      <c r="AV12" s="77"/>
      <c r="AW12" s="77"/>
      <c r="AX12" s="77"/>
      <c r="AY12" s="77"/>
      <c r="AZ12" s="77"/>
      <c r="BA12" s="77"/>
      <c r="BB12" s="77"/>
      <c r="BC12" s="77"/>
      <c r="BD12" s="77"/>
      <c r="BE12" s="77"/>
      <c r="BF12" s="77"/>
      <c r="BG12" s="77"/>
    </row>
    <row r="13" spans="1:59" x14ac:dyDescent="0.25">
      <c r="A13" s="93" t="s">
        <v>404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row>
    <row r="14" spans="1:59" x14ac:dyDescent="0.25">
      <c r="A14" s="93" t="s">
        <v>216</v>
      </c>
      <c r="B14" s="112">
        <v>47.09</v>
      </c>
      <c r="C14" s="112">
        <v>320.43</v>
      </c>
      <c r="D14" s="112">
        <v>18.62</v>
      </c>
      <c r="E14" s="112">
        <v>74.069999999999993</v>
      </c>
      <c r="F14" s="112">
        <v>1126.08</v>
      </c>
      <c r="G14" s="112">
        <v>4.92</v>
      </c>
      <c r="H14" s="102">
        <v>158.63</v>
      </c>
      <c r="I14" s="102">
        <v>31.12</v>
      </c>
      <c r="J14" s="102">
        <v>57.73</v>
      </c>
      <c r="K14" s="77">
        <v>115.37</v>
      </c>
      <c r="L14" s="77">
        <v>0.2</v>
      </c>
      <c r="M14" s="77">
        <v>8.1</v>
      </c>
      <c r="N14" s="77">
        <v>31.71</v>
      </c>
      <c r="O14" s="77">
        <v>24.19</v>
      </c>
      <c r="P14" s="77">
        <v>267.57</v>
      </c>
      <c r="Q14" s="77" t="s">
        <v>246</v>
      </c>
      <c r="R14" s="77" t="s">
        <v>246</v>
      </c>
      <c r="S14" s="77" t="s">
        <v>246</v>
      </c>
      <c r="T14" s="77" t="s">
        <v>246</v>
      </c>
      <c r="U14" s="77" t="s">
        <v>223</v>
      </c>
      <c r="V14" s="77" t="s">
        <v>223</v>
      </c>
      <c r="W14" s="77" t="s">
        <v>223</v>
      </c>
      <c r="X14" s="77" t="s">
        <v>223</v>
      </c>
      <c r="Y14" s="77" t="s">
        <v>223</v>
      </c>
      <c r="Z14" s="77" t="s">
        <v>223</v>
      </c>
      <c r="AA14" s="77">
        <v>10.4</v>
      </c>
      <c r="AB14" s="77">
        <v>676.71</v>
      </c>
      <c r="AC14" s="77">
        <v>19.61</v>
      </c>
      <c r="AD14" s="77">
        <v>6.2</v>
      </c>
      <c r="AE14" s="77">
        <v>62.49</v>
      </c>
      <c r="AF14" s="77">
        <v>138.21</v>
      </c>
      <c r="AG14" s="77">
        <v>115.82</v>
      </c>
      <c r="AH14" s="77">
        <v>187.08</v>
      </c>
      <c r="AI14" s="77">
        <v>180.09</v>
      </c>
      <c r="AJ14" s="77">
        <v>83.31</v>
      </c>
      <c r="AK14" s="77">
        <v>135.51</v>
      </c>
      <c r="AL14" s="77" t="s">
        <v>574</v>
      </c>
      <c r="AM14" s="77" t="s">
        <v>574</v>
      </c>
      <c r="AN14" s="77">
        <v>135.51</v>
      </c>
      <c r="AO14" s="77" t="s">
        <v>574</v>
      </c>
      <c r="AP14" s="77" t="s">
        <v>24</v>
      </c>
      <c r="AQ14" s="77">
        <v>77.39</v>
      </c>
      <c r="AR14" s="77">
        <v>370.2</v>
      </c>
      <c r="AS14" s="77">
        <v>146.31</v>
      </c>
      <c r="AT14" s="77">
        <v>214.81</v>
      </c>
      <c r="AU14" s="77">
        <v>269.91000000000003</v>
      </c>
      <c r="AV14" s="77">
        <v>90.33</v>
      </c>
      <c r="AW14" s="77"/>
      <c r="AX14" s="77"/>
      <c r="AY14" s="77"/>
      <c r="AZ14" s="77"/>
      <c r="BA14" s="77"/>
      <c r="BB14" s="77"/>
      <c r="BC14" s="77"/>
      <c r="BD14" s="77"/>
      <c r="BE14" s="77"/>
      <c r="BF14" s="77"/>
      <c r="BG14" s="77"/>
    </row>
    <row r="15" spans="1:59" x14ac:dyDescent="0.25">
      <c r="A15" s="93" t="s">
        <v>369</v>
      </c>
      <c r="B15" s="112">
        <v>13.43</v>
      </c>
      <c r="C15" s="112">
        <v>1671.45</v>
      </c>
      <c r="D15" s="112" t="s">
        <v>406</v>
      </c>
      <c r="E15" s="112">
        <v>16.809999999999999</v>
      </c>
      <c r="F15" s="112">
        <v>275.33999999999997</v>
      </c>
      <c r="G15" s="112">
        <v>5.21</v>
      </c>
      <c r="H15" s="102">
        <v>58.18</v>
      </c>
      <c r="I15" s="102">
        <v>1.27</v>
      </c>
      <c r="J15" s="102">
        <v>25.88</v>
      </c>
      <c r="K15" s="99">
        <f>+(((K6*(K14*28.3))*(60))/1000000)*24</f>
        <v>14.104674720000002</v>
      </c>
      <c r="L15" s="77">
        <v>7.0000000000000007E-2</v>
      </c>
      <c r="M15" s="99">
        <f>+(((M6*(M14*28.3))*(60))/1000000)*24</f>
        <v>3.6310031999999994</v>
      </c>
      <c r="N15" s="77">
        <v>11.6</v>
      </c>
      <c r="O15" s="77">
        <v>9.86</v>
      </c>
      <c r="P15" s="77">
        <v>105.55</v>
      </c>
      <c r="Q15" s="77" t="s">
        <v>246</v>
      </c>
      <c r="R15" s="77" t="s">
        <v>246</v>
      </c>
      <c r="S15" s="77" t="s">
        <v>246</v>
      </c>
      <c r="T15" s="77" t="s">
        <v>246</v>
      </c>
      <c r="U15" s="77" t="s">
        <v>223</v>
      </c>
      <c r="V15" s="77" t="s">
        <v>223</v>
      </c>
      <c r="W15" s="77" t="s">
        <v>223</v>
      </c>
      <c r="X15" s="77" t="s">
        <v>223</v>
      </c>
      <c r="Y15" s="77" t="s">
        <v>223</v>
      </c>
      <c r="Z15" s="77" t="s">
        <v>223</v>
      </c>
      <c r="AA15" s="77" t="s">
        <v>246</v>
      </c>
      <c r="AB15" s="77" t="s">
        <v>246</v>
      </c>
      <c r="AC15" s="77">
        <v>12.8</v>
      </c>
      <c r="AD15" s="77">
        <v>0.61</v>
      </c>
      <c r="AE15" s="77">
        <v>12</v>
      </c>
      <c r="AF15" s="77" t="s">
        <v>512</v>
      </c>
      <c r="AG15" s="77">
        <v>2.4</v>
      </c>
      <c r="AH15" s="131">
        <v>22.12</v>
      </c>
      <c r="AI15" s="131">
        <v>152.76</v>
      </c>
      <c r="AJ15" s="131">
        <v>19.37</v>
      </c>
      <c r="AK15" s="131">
        <v>61.34</v>
      </c>
      <c r="AL15" s="131" t="s">
        <v>574</v>
      </c>
      <c r="AM15" s="131" t="s">
        <v>574</v>
      </c>
      <c r="AN15" s="131">
        <v>61.34</v>
      </c>
      <c r="AO15" s="131" t="s">
        <v>574</v>
      </c>
      <c r="AP15" s="131" t="s">
        <v>574</v>
      </c>
      <c r="AQ15" s="131">
        <v>29.04</v>
      </c>
      <c r="AR15" s="131">
        <v>241.55</v>
      </c>
      <c r="AS15" s="131">
        <v>96.66</v>
      </c>
      <c r="AT15" s="131">
        <v>183.96</v>
      </c>
      <c r="AU15" s="131">
        <v>308.2</v>
      </c>
      <c r="AV15" s="131">
        <v>92.09</v>
      </c>
      <c r="AW15" s="131"/>
      <c r="AX15" s="131"/>
      <c r="AY15" s="131"/>
      <c r="AZ15" s="131"/>
      <c r="BA15" s="131"/>
      <c r="BB15" s="131"/>
      <c r="BC15" s="131"/>
      <c r="BD15" s="131"/>
      <c r="BE15" s="131"/>
      <c r="BF15" s="131"/>
      <c r="BG15" s="131"/>
    </row>
    <row r="16" spans="1:59" x14ac:dyDescent="0.25">
      <c r="A16" s="93" t="s">
        <v>656</v>
      </c>
      <c r="B16" s="112" t="s">
        <v>406</v>
      </c>
      <c r="C16" s="112">
        <v>7.7</v>
      </c>
      <c r="D16" s="112" t="s">
        <v>406</v>
      </c>
      <c r="E16" s="112">
        <v>0.21</v>
      </c>
      <c r="F16" s="112">
        <v>0.92</v>
      </c>
      <c r="G16" s="112">
        <v>0.02</v>
      </c>
      <c r="H16" s="102">
        <v>0.26</v>
      </c>
      <c r="I16" s="102">
        <v>0.05</v>
      </c>
      <c r="J16" s="102">
        <v>0.09</v>
      </c>
      <c r="K16" s="99">
        <f>+(((K5*(K14*28.3))*(60))/1000000)*24</f>
        <v>0.18806232959999999</v>
      </c>
      <c r="L16" s="77">
        <v>0</v>
      </c>
      <c r="M16" s="99">
        <f>+(((M5*(M14*28.3))*(60))/1000000)*24</f>
        <v>9.9027359999999971E-3</v>
      </c>
      <c r="N16" s="77">
        <v>0.04</v>
      </c>
      <c r="O16" s="77">
        <v>0.1</v>
      </c>
      <c r="P16" s="77">
        <v>0.75</v>
      </c>
      <c r="Q16" s="77" t="s">
        <v>246</v>
      </c>
      <c r="R16" s="77" t="s">
        <v>246</v>
      </c>
      <c r="S16" s="77" t="s">
        <v>246</v>
      </c>
      <c r="T16" s="77" t="s">
        <v>246</v>
      </c>
      <c r="U16" s="77" t="s">
        <v>223</v>
      </c>
      <c r="V16" s="77" t="s">
        <v>223</v>
      </c>
      <c r="W16" s="77" t="s">
        <v>223</v>
      </c>
      <c r="X16" s="77" t="s">
        <v>223</v>
      </c>
      <c r="Y16" s="77" t="s">
        <v>223</v>
      </c>
      <c r="Z16" s="77" t="s">
        <v>223</v>
      </c>
      <c r="AA16" s="77">
        <v>2.7E-2</v>
      </c>
      <c r="AB16" s="77" t="s">
        <v>246</v>
      </c>
      <c r="AC16" s="77">
        <v>0.06</v>
      </c>
      <c r="AD16" s="77">
        <v>0.01</v>
      </c>
      <c r="AE16" s="77">
        <v>0.27</v>
      </c>
      <c r="AF16" s="77">
        <v>0.24</v>
      </c>
      <c r="AG16" s="77">
        <v>0.27</v>
      </c>
      <c r="AH16" s="77">
        <v>0.36</v>
      </c>
      <c r="AI16" s="77">
        <v>0.98</v>
      </c>
      <c r="AJ16" s="77">
        <v>0.19</v>
      </c>
      <c r="AK16" s="77">
        <v>0.52</v>
      </c>
      <c r="AL16" s="131" t="s">
        <v>574</v>
      </c>
      <c r="AM16" s="131" t="s">
        <v>574</v>
      </c>
      <c r="AN16" s="77">
        <v>0.52</v>
      </c>
      <c r="AO16" s="77" t="s">
        <v>574</v>
      </c>
      <c r="AP16" s="77" t="s">
        <v>574</v>
      </c>
      <c r="AQ16" s="77">
        <v>0.25</v>
      </c>
      <c r="AR16" s="77">
        <v>1.24</v>
      </c>
      <c r="AS16" s="77">
        <v>0.51</v>
      </c>
      <c r="AT16" s="77">
        <v>0.85</v>
      </c>
      <c r="AU16" s="77">
        <v>1.24</v>
      </c>
      <c r="AV16" s="77">
        <v>0.42</v>
      </c>
      <c r="AW16" s="77"/>
      <c r="AX16" s="77"/>
      <c r="AY16" s="77"/>
      <c r="AZ16" s="77"/>
      <c r="BA16" s="77"/>
      <c r="BB16" s="77"/>
      <c r="BC16" s="77"/>
      <c r="BD16" s="77"/>
      <c r="BE16" s="77"/>
      <c r="BF16" s="77"/>
      <c r="BG16" s="77"/>
    </row>
    <row r="17" spans="1:59" x14ac:dyDescent="0.25">
      <c r="A17" s="93" t="s">
        <v>400</v>
      </c>
      <c r="B17" s="77" t="s">
        <v>433</v>
      </c>
      <c r="C17" s="77" t="s">
        <v>433</v>
      </c>
      <c r="D17" s="77" t="s">
        <v>433</v>
      </c>
      <c r="E17" s="77" t="s">
        <v>433</v>
      </c>
      <c r="F17" s="77" t="s">
        <v>433</v>
      </c>
      <c r="G17" s="77" t="s">
        <v>433</v>
      </c>
      <c r="H17" s="77" t="s">
        <v>433</v>
      </c>
      <c r="I17" s="77" t="s">
        <v>433</v>
      </c>
      <c r="J17" s="77" t="s">
        <v>433</v>
      </c>
      <c r="K17" s="77" t="s">
        <v>433</v>
      </c>
      <c r="L17" s="77" t="s">
        <v>433</v>
      </c>
      <c r="M17" s="77" t="s">
        <v>433</v>
      </c>
      <c r="N17" s="77" t="s">
        <v>433</v>
      </c>
      <c r="O17" s="77" t="s">
        <v>433</v>
      </c>
      <c r="P17" s="77" t="s">
        <v>433</v>
      </c>
      <c r="Q17" s="77" t="s">
        <v>433</v>
      </c>
      <c r="R17" s="77" t="s">
        <v>433</v>
      </c>
      <c r="S17" s="77" t="s">
        <v>433</v>
      </c>
      <c r="T17" s="77" t="s">
        <v>433</v>
      </c>
      <c r="U17" s="77">
        <v>0.6</v>
      </c>
      <c r="V17" s="77">
        <v>0.6</v>
      </c>
      <c r="W17" s="77">
        <v>0.9</v>
      </c>
      <c r="X17" s="77">
        <v>1.8</v>
      </c>
      <c r="Y17" s="77">
        <v>1.6</v>
      </c>
      <c r="Z17" s="77">
        <v>1.8</v>
      </c>
      <c r="AA17" s="77" t="s">
        <v>246</v>
      </c>
      <c r="AB17" s="77" t="s">
        <v>246</v>
      </c>
      <c r="AC17" s="77" t="s">
        <v>433</v>
      </c>
      <c r="AD17" s="77" t="s">
        <v>433</v>
      </c>
      <c r="AE17" s="77" t="s">
        <v>433</v>
      </c>
      <c r="AF17" s="77" t="s">
        <v>433</v>
      </c>
      <c r="AG17" s="77" t="s">
        <v>433</v>
      </c>
      <c r="AH17" s="77" t="s">
        <v>433</v>
      </c>
      <c r="AI17" s="77" t="s">
        <v>433</v>
      </c>
      <c r="AJ17" s="77" t="s">
        <v>433</v>
      </c>
      <c r="AK17" s="77" t="s">
        <v>433</v>
      </c>
      <c r="AL17" s="77" t="s">
        <v>433</v>
      </c>
      <c r="AM17" s="77" t="s">
        <v>433</v>
      </c>
      <c r="AN17" s="77" t="s">
        <v>433</v>
      </c>
      <c r="AO17" s="77" t="s">
        <v>433</v>
      </c>
      <c r="AP17" s="77" t="s">
        <v>433</v>
      </c>
      <c r="AQ17" s="77" t="s">
        <v>433</v>
      </c>
      <c r="AR17" s="77" t="s">
        <v>433</v>
      </c>
      <c r="AS17" s="77" t="s">
        <v>433</v>
      </c>
      <c r="AT17" s="77" t="s">
        <v>433</v>
      </c>
      <c r="AU17" s="77" t="s">
        <v>433</v>
      </c>
      <c r="AV17" s="77" t="s">
        <v>433</v>
      </c>
      <c r="AW17" s="77"/>
      <c r="AX17" s="77"/>
      <c r="AY17" s="77"/>
      <c r="AZ17" s="77"/>
      <c r="BA17" s="77"/>
      <c r="BB17" s="77"/>
      <c r="BC17" s="77"/>
      <c r="BD17" s="77"/>
      <c r="BE17" s="77"/>
      <c r="BF17" s="77"/>
      <c r="BG17" s="77"/>
    </row>
    <row r="18" spans="1:59" x14ac:dyDescent="0.25">
      <c r="A18" s="93" t="s">
        <v>401</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c r="R18" s="77" t="s">
        <v>433</v>
      </c>
      <c r="S18" s="77" t="s">
        <v>433</v>
      </c>
      <c r="T18" s="77" t="s">
        <v>433</v>
      </c>
      <c r="U18" s="77" t="s">
        <v>223</v>
      </c>
      <c r="V18" s="77" t="s">
        <v>223</v>
      </c>
      <c r="W18" s="77" t="s">
        <v>223</v>
      </c>
      <c r="X18" s="77" t="s">
        <v>223</v>
      </c>
      <c r="Y18" s="77" t="s">
        <v>223</v>
      </c>
      <c r="Z18" s="77" t="s">
        <v>223</v>
      </c>
      <c r="AA18" s="77" t="s">
        <v>246</v>
      </c>
      <c r="AB18" s="77" t="s">
        <v>246</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t="s">
        <v>433</v>
      </c>
      <c r="AQ18" s="77" t="s">
        <v>433</v>
      </c>
      <c r="AR18" s="77" t="s">
        <v>433</v>
      </c>
      <c r="AS18" s="77" t="s">
        <v>433</v>
      </c>
      <c r="AT18" s="77" t="s">
        <v>433</v>
      </c>
      <c r="AU18" s="77" t="s">
        <v>433</v>
      </c>
      <c r="AV18" s="77" t="s">
        <v>433</v>
      </c>
      <c r="AW18" s="77"/>
      <c r="AX18" s="77"/>
      <c r="AY18" s="77"/>
      <c r="AZ18" s="77"/>
      <c r="BA18" s="77"/>
      <c r="BB18" s="77"/>
      <c r="BC18" s="77"/>
      <c r="BD18" s="77"/>
      <c r="BE18" s="77"/>
      <c r="BF18" s="77"/>
      <c r="BG18" s="77"/>
    </row>
    <row r="19" spans="1:59" x14ac:dyDescent="0.25">
      <c r="A19" s="93"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c r="R19" s="77" t="s">
        <v>433</v>
      </c>
      <c r="S19" s="77" t="s">
        <v>433</v>
      </c>
      <c r="T19" s="77" t="s">
        <v>433</v>
      </c>
      <c r="U19" s="77" t="s">
        <v>223</v>
      </c>
      <c r="V19" s="77" t="s">
        <v>223</v>
      </c>
      <c r="W19" s="77" t="s">
        <v>223</v>
      </c>
      <c r="X19" s="77" t="s">
        <v>223</v>
      </c>
      <c r="Y19" s="77" t="s">
        <v>223</v>
      </c>
      <c r="Z19" s="77" t="s">
        <v>223</v>
      </c>
      <c r="AA19" s="77" t="s">
        <v>246</v>
      </c>
      <c r="AB19" s="77" t="s">
        <v>246</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t="s">
        <v>433</v>
      </c>
      <c r="AQ19" s="77" t="s">
        <v>433</v>
      </c>
      <c r="AR19" s="77" t="s">
        <v>433</v>
      </c>
      <c r="AS19" s="77" t="s">
        <v>433</v>
      </c>
      <c r="AT19" s="77" t="s">
        <v>433</v>
      </c>
      <c r="AU19" s="77" t="s">
        <v>433</v>
      </c>
      <c r="AV19" s="77" t="s">
        <v>433</v>
      </c>
      <c r="AW19" s="77"/>
      <c r="AX19" s="77"/>
      <c r="AY19" s="77"/>
      <c r="AZ19" s="77"/>
      <c r="BA19" s="77"/>
      <c r="BB19" s="77"/>
      <c r="BC19" s="77"/>
      <c r="BD19" s="77"/>
      <c r="BE19" s="77"/>
      <c r="BF19" s="77"/>
      <c r="BG19" s="77"/>
    </row>
    <row r="20" spans="1:59" x14ac:dyDescent="0.25">
      <c r="A20" s="93"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c r="R20" s="77" t="s">
        <v>433</v>
      </c>
      <c r="S20" s="77" t="s">
        <v>433</v>
      </c>
      <c r="T20" s="77" t="s">
        <v>433</v>
      </c>
      <c r="U20" s="77" t="s">
        <v>223</v>
      </c>
      <c r="V20" s="77" t="s">
        <v>223</v>
      </c>
      <c r="W20" s="77" t="s">
        <v>223</v>
      </c>
      <c r="X20" s="77" t="s">
        <v>223</v>
      </c>
      <c r="Y20" s="77" t="s">
        <v>223</v>
      </c>
      <c r="Z20" s="77" t="s">
        <v>223</v>
      </c>
      <c r="AA20" s="77" t="s">
        <v>246</v>
      </c>
      <c r="AB20" s="77" t="s">
        <v>246</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t="s">
        <v>433</v>
      </c>
      <c r="AR20" s="77" t="s">
        <v>433</v>
      </c>
      <c r="AS20" s="77" t="s">
        <v>433</v>
      </c>
      <c r="AT20" s="77" t="s">
        <v>433</v>
      </c>
      <c r="AU20" s="77" t="s">
        <v>433</v>
      </c>
      <c r="AV20" s="77" t="s">
        <v>433</v>
      </c>
      <c r="AW20" s="77"/>
      <c r="AX20" s="77"/>
      <c r="AY20" s="77"/>
      <c r="AZ20" s="77"/>
      <c r="BA20" s="77"/>
      <c r="BB20" s="77"/>
      <c r="BC20" s="77"/>
      <c r="BD20" s="77"/>
      <c r="BE20" s="77"/>
      <c r="BF20" s="77"/>
      <c r="BG20" s="77"/>
    </row>
    <row r="21" spans="1:59" x14ac:dyDescent="0.25">
      <c r="A21" s="44"/>
      <c r="K21" s="58"/>
    </row>
    <row r="22" spans="1:59" x14ac:dyDescent="0.25">
      <c r="A22" s="25" t="s">
        <v>219</v>
      </c>
    </row>
    <row r="23" spans="1:59"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2A00-000000000000}"/>
    <hyperlink ref="D23" location="'Quad%201'!A1" display="Quad 1" xr:uid="{00000000-0004-0000-2A00-000001000000}"/>
    <hyperlink ref="E23" location="'Quad%202'!A1" display="Quad 2" xr:uid="{00000000-0004-0000-2A00-000002000000}"/>
    <hyperlink ref="F23" location="'Quad%203'!A1" display="Quad 3" xr:uid="{00000000-0004-0000-2A00-000003000000}"/>
    <hyperlink ref="G23" location="'Quad%204'!A1" display="Quad 4" xr:uid="{00000000-0004-0000-2A00-000004000000}"/>
  </hyperlinks>
  <pageMargins left="0.7" right="0.7" top="0.75" bottom="0.75" header="0.3" footer="0.3"/>
  <headerFooter>
    <oddHeader xml:space="preserve">&amp;LSteuben County Lakes Council&amp;RPrinted &amp;D
</oddHead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BB27"/>
  <sheetViews>
    <sheetView zoomScale="125" workbookViewId="0">
      <selection activeCell="AQ5" sqref="AQ5"/>
    </sheetView>
  </sheetViews>
  <sheetFormatPr defaultColWidth="8.6640625" defaultRowHeight="13.2" x14ac:dyDescent="0.25"/>
  <cols>
    <col min="1" max="1" width="30.6640625" customWidth="1"/>
    <col min="2" max="2" width="12" style="5" customWidth="1"/>
    <col min="3" max="4" width="12" style="6" customWidth="1"/>
    <col min="5" max="5" width="12" style="5" customWidth="1"/>
    <col min="6" max="25" width="12" customWidth="1"/>
    <col min="26" max="26" width="11" customWidth="1"/>
    <col min="27" max="27" width="11.88671875" customWidth="1"/>
    <col min="28" max="28" width="12" customWidth="1"/>
    <col min="29" max="34" width="12" style="5" customWidth="1"/>
    <col min="35" max="37" width="12" customWidth="1"/>
    <col min="38" max="40" width="12" style="5" customWidth="1"/>
    <col min="41" max="54" width="12" customWidth="1"/>
  </cols>
  <sheetData>
    <row r="1" spans="1:54" ht="17.399999999999999" x14ac:dyDescent="0.3">
      <c r="A1" s="228" t="s">
        <v>333</v>
      </c>
      <c r="B1" s="77"/>
      <c r="C1" s="95"/>
      <c r="D1" s="95"/>
      <c r="E1" s="77"/>
      <c r="F1" s="97"/>
      <c r="G1" s="97"/>
      <c r="H1" s="97"/>
      <c r="I1" s="97"/>
      <c r="J1" s="97"/>
      <c r="K1" s="97"/>
      <c r="L1" s="97"/>
      <c r="M1" s="97"/>
      <c r="N1" s="97"/>
      <c r="O1" s="97"/>
      <c r="P1" s="97"/>
      <c r="Q1" s="97"/>
      <c r="R1" s="97"/>
      <c r="S1" s="97"/>
      <c r="T1" s="97"/>
      <c r="U1" s="97"/>
      <c r="V1" s="97"/>
      <c r="W1" s="97"/>
      <c r="X1" s="97"/>
      <c r="Y1" s="97"/>
      <c r="Z1" s="97"/>
      <c r="AA1" s="97"/>
      <c r="AB1" s="97"/>
    </row>
    <row r="2" spans="1:54" s="1" customFormat="1" x14ac:dyDescent="0.25">
      <c r="A2" s="89" t="s">
        <v>309</v>
      </c>
      <c r="B2" s="91">
        <v>39595</v>
      </c>
      <c r="C2" s="92">
        <v>39659</v>
      </c>
      <c r="D2" s="92">
        <v>39695</v>
      </c>
      <c r="E2" s="91">
        <v>39724</v>
      </c>
      <c r="F2" s="92">
        <v>40688</v>
      </c>
      <c r="G2" s="91">
        <v>40745</v>
      </c>
      <c r="H2" s="91">
        <v>40773</v>
      </c>
      <c r="I2" s="91">
        <v>41044</v>
      </c>
      <c r="J2" s="91">
        <v>41095</v>
      </c>
      <c r="K2" s="91">
        <v>41137</v>
      </c>
      <c r="L2" s="91">
        <v>41449</v>
      </c>
      <c r="M2" s="91">
        <v>41484</v>
      </c>
      <c r="N2" s="91">
        <v>41507</v>
      </c>
      <c r="O2" s="91">
        <v>41534</v>
      </c>
      <c r="P2" s="91">
        <v>41662</v>
      </c>
      <c r="Q2" s="91">
        <v>41696</v>
      </c>
      <c r="R2" s="91">
        <v>41718</v>
      </c>
      <c r="S2" s="91">
        <v>41751</v>
      </c>
      <c r="T2" s="91">
        <v>41787</v>
      </c>
      <c r="U2" s="91">
        <v>41816</v>
      </c>
      <c r="V2" s="91">
        <v>42247</v>
      </c>
      <c r="W2" s="91">
        <v>42860</v>
      </c>
      <c r="X2" s="91">
        <v>42921</v>
      </c>
      <c r="Y2" s="91">
        <v>42976</v>
      </c>
      <c r="Z2" s="91">
        <v>43250</v>
      </c>
      <c r="AA2" s="91">
        <v>43307</v>
      </c>
      <c r="AB2" s="91">
        <v>43333</v>
      </c>
      <c r="AC2" s="213">
        <v>43586</v>
      </c>
      <c r="AD2" s="307">
        <v>43676</v>
      </c>
      <c r="AE2" s="308">
        <v>43706</v>
      </c>
      <c r="AF2" s="91">
        <v>43980</v>
      </c>
      <c r="AG2" s="91">
        <v>44040</v>
      </c>
      <c r="AH2" s="91">
        <v>44070</v>
      </c>
      <c r="AI2" s="91">
        <v>44341</v>
      </c>
      <c r="AJ2" s="91">
        <v>44397</v>
      </c>
      <c r="AK2" s="91">
        <v>44433</v>
      </c>
      <c r="AL2" s="308">
        <v>44701</v>
      </c>
      <c r="AM2" s="308">
        <v>44764</v>
      </c>
      <c r="AN2" s="308">
        <v>44775</v>
      </c>
      <c r="AO2" s="91">
        <v>45076</v>
      </c>
      <c r="AP2" s="91">
        <v>45112</v>
      </c>
      <c r="AQ2" s="91"/>
      <c r="AR2" s="91"/>
      <c r="AS2" s="91"/>
      <c r="AT2" s="91"/>
      <c r="AU2" s="91"/>
      <c r="AV2" s="91"/>
      <c r="AW2" s="91"/>
      <c r="AX2" s="91"/>
      <c r="AY2" s="91"/>
      <c r="AZ2" s="91"/>
      <c r="BA2" s="91"/>
      <c r="BB2" s="91"/>
    </row>
    <row r="3" spans="1:54" x14ac:dyDescent="0.25">
      <c r="A3" s="93" t="s">
        <v>181</v>
      </c>
      <c r="B3" s="96">
        <v>4000</v>
      </c>
      <c r="C3" s="108">
        <v>580</v>
      </c>
      <c r="D3" s="108">
        <v>3200</v>
      </c>
      <c r="E3" s="77" t="s">
        <v>246</v>
      </c>
      <c r="F3" s="95">
        <v>172</v>
      </c>
      <c r="G3" s="96">
        <v>1480</v>
      </c>
      <c r="H3" s="96">
        <v>920</v>
      </c>
      <c r="I3" s="77">
        <v>151</v>
      </c>
      <c r="J3" s="96">
        <v>727</v>
      </c>
      <c r="K3" s="96">
        <v>1200</v>
      </c>
      <c r="L3" s="120">
        <v>600</v>
      </c>
      <c r="M3" s="120">
        <v>300</v>
      </c>
      <c r="N3" s="120">
        <v>300</v>
      </c>
      <c r="O3" s="77">
        <v>200</v>
      </c>
      <c r="P3" s="77">
        <v>0</v>
      </c>
      <c r="Q3" s="77">
        <v>0</v>
      </c>
      <c r="R3" s="77">
        <v>0</v>
      </c>
      <c r="S3" s="77">
        <v>0</v>
      </c>
      <c r="T3" s="120">
        <v>400</v>
      </c>
      <c r="U3" s="77">
        <v>150</v>
      </c>
      <c r="V3" s="77">
        <v>145</v>
      </c>
      <c r="W3" s="77">
        <v>148</v>
      </c>
      <c r="X3" s="120">
        <v>355</v>
      </c>
      <c r="Y3" s="77">
        <v>161.5</v>
      </c>
      <c r="Z3" s="120">
        <v>591</v>
      </c>
      <c r="AA3" s="120">
        <v>387.3</v>
      </c>
      <c r="AB3" s="120">
        <v>471.3</v>
      </c>
      <c r="AC3" s="77" t="s">
        <v>19</v>
      </c>
      <c r="AD3" s="120">
        <v>866.4</v>
      </c>
      <c r="AE3" s="120">
        <v>579.4</v>
      </c>
      <c r="AF3" s="77">
        <v>201.4</v>
      </c>
      <c r="AG3" s="120">
        <v>344.8</v>
      </c>
      <c r="AH3" s="120">
        <v>307.60000000000002</v>
      </c>
      <c r="AI3" s="120">
        <v>307.60000000000002</v>
      </c>
      <c r="AJ3" s="77">
        <v>387.3</v>
      </c>
      <c r="AK3" s="120">
        <v>285.10000000000002</v>
      </c>
      <c r="AL3" s="120">
        <v>387.3</v>
      </c>
      <c r="AM3" s="120">
        <v>1299.7</v>
      </c>
      <c r="AN3" s="120">
        <v>579.4</v>
      </c>
      <c r="AO3" s="120">
        <v>458</v>
      </c>
      <c r="AP3" s="120">
        <v>920.8</v>
      </c>
      <c r="AQ3" s="77"/>
      <c r="AR3" s="77"/>
      <c r="AS3" s="77"/>
      <c r="AT3" s="77"/>
      <c r="AU3" s="77"/>
      <c r="AV3" s="77"/>
      <c r="AW3" s="77"/>
      <c r="AX3" s="77"/>
      <c r="AY3" s="77"/>
      <c r="AZ3" s="77"/>
      <c r="BA3" s="77"/>
      <c r="BB3" s="77"/>
    </row>
    <row r="4" spans="1:54" x14ac:dyDescent="0.25">
      <c r="A4" s="115" t="s">
        <v>192</v>
      </c>
      <c r="B4" s="116">
        <v>39598</v>
      </c>
      <c r="C4" s="95"/>
      <c r="D4" s="117"/>
      <c r="E4" s="77"/>
      <c r="F4" s="111"/>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row>
    <row r="5" spans="1:54" x14ac:dyDescent="0.25">
      <c r="A5" s="93" t="s">
        <v>359</v>
      </c>
      <c r="B5" s="77" t="s">
        <v>412</v>
      </c>
      <c r="C5" s="95" t="s">
        <v>406</v>
      </c>
      <c r="D5" s="95">
        <v>0.01</v>
      </c>
      <c r="E5" s="77">
        <v>0.01</v>
      </c>
      <c r="F5" s="102">
        <v>0.01</v>
      </c>
      <c r="G5" s="77">
        <v>0.01</v>
      </c>
      <c r="H5" s="77" t="s">
        <v>412</v>
      </c>
      <c r="I5" s="77">
        <v>1.0999999999999999E-2</v>
      </c>
      <c r="J5" s="77">
        <v>1.4999999999999999E-2</v>
      </c>
      <c r="K5" s="77" t="s">
        <v>285</v>
      </c>
      <c r="L5" s="120">
        <v>0.30000000000000004</v>
      </c>
      <c r="M5" s="120">
        <v>0.33</v>
      </c>
      <c r="N5" s="120">
        <v>0.30000000000000004</v>
      </c>
      <c r="O5" s="120">
        <v>0.27</v>
      </c>
      <c r="P5" s="77">
        <v>0.05</v>
      </c>
      <c r="Q5" s="77">
        <v>0.04</v>
      </c>
      <c r="R5" s="77">
        <v>0.05</v>
      </c>
      <c r="S5" s="120">
        <v>0.16</v>
      </c>
      <c r="T5" s="120">
        <v>0.23</v>
      </c>
      <c r="U5" s="120">
        <v>0.14000000000000001</v>
      </c>
      <c r="V5" s="77" t="s">
        <v>413</v>
      </c>
      <c r="W5" s="77" t="s">
        <v>467</v>
      </c>
      <c r="X5" s="77" t="s">
        <v>351</v>
      </c>
      <c r="Y5" s="77">
        <v>7.0000000000000001E-3</v>
      </c>
      <c r="Z5" s="77">
        <v>0.02</v>
      </c>
      <c r="AA5" s="77">
        <v>4.2999999999999997E-2</v>
      </c>
      <c r="AB5" s="77">
        <v>1.7999999999999999E-2</v>
      </c>
      <c r="AC5" s="77" t="s">
        <v>487</v>
      </c>
      <c r="AD5" s="77">
        <v>2.5999999999999999E-2</v>
      </c>
      <c r="AE5" s="77">
        <v>2.1000000000000001E-2</v>
      </c>
      <c r="AF5" s="77">
        <v>2.5000000000000001E-2</v>
      </c>
      <c r="AG5" s="77">
        <v>1.9E-2</v>
      </c>
      <c r="AH5" s="77">
        <v>2.4E-2</v>
      </c>
      <c r="AI5" s="77">
        <v>0.01</v>
      </c>
      <c r="AJ5" s="77" t="s">
        <v>554</v>
      </c>
      <c r="AK5" s="77" t="s">
        <v>555</v>
      </c>
      <c r="AL5" s="77" t="s">
        <v>126</v>
      </c>
      <c r="AM5" s="77">
        <v>3.0000000000000001E-3</v>
      </c>
      <c r="AN5" s="77" t="s">
        <v>195</v>
      </c>
      <c r="AO5" s="77" t="s">
        <v>67</v>
      </c>
      <c r="AP5" s="77" t="s">
        <v>67</v>
      </c>
      <c r="AQ5" s="77"/>
      <c r="AR5" s="77"/>
      <c r="AS5" s="77"/>
      <c r="AT5" s="77"/>
      <c r="AU5" s="77"/>
      <c r="AV5" s="77"/>
      <c r="AW5" s="77"/>
      <c r="AX5" s="77"/>
      <c r="AY5" s="77"/>
      <c r="AZ5" s="77"/>
      <c r="BA5" s="77"/>
      <c r="BB5" s="77"/>
    </row>
    <row r="6" spans="1:54" x14ac:dyDescent="0.25">
      <c r="A6" s="93" t="s">
        <v>360</v>
      </c>
      <c r="B6" s="77">
        <v>2</v>
      </c>
      <c r="C6" s="95" t="s">
        <v>406</v>
      </c>
      <c r="D6" s="95">
        <v>14</v>
      </c>
      <c r="E6" s="77" t="s">
        <v>406</v>
      </c>
      <c r="F6" s="95">
        <v>1</v>
      </c>
      <c r="G6" s="77">
        <v>1</v>
      </c>
      <c r="H6" s="77">
        <v>7</v>
      </c>
      <c r="I6" s="77" t="s">
        <v>155</v>
      </c>
      <c r="J6" s="77" t="s">
        <v>441</v>
      </c>
      <c r="K6" s="77">
        <v>1.63</v>
      </c>
      <c r="L6" s="77">
        <v>7</v>
      </c>
      <c r="M6" s="77">
        <v>6</v>
      </c>
      <c r="N6" s="77">
        <v>8</v>
      </c>
      <c r="O6" s="77">
        <v>5</v>
      </c>
      <c r="P6" s="77">
        <v>4</v>
      </c>
      <c r="Q6" s="77">
        <v>3</v>
      </c>
      <c r="R6" s="77">
        <v>5</v>
      </c>
      <c r="S6" s="77">
        <v>7</v>
      </c>
      <c r="T6" s="77">
        <v>1</v>
      </c>
      <c r="U6" s="77">
        <v>3</v>
      </c>
      <c r="V6" s="77">
        <v>2.2000000000000002</v>
      </c>
      <c r="W6" s="77">
        <v>2</v>
      </c>
      <c r="X6" s="77" t="s">
        <v>444</v>
      </c>
      <c r="Y6" s="77">
        <v>1.9</v>
      </c>
      <c r="Z6" s="77">
        <v>2.6</v>
      </c>
      <c r="AA6" s="77" t="s">
        <v>165</v>
      </c>
      <c r="AB6" s="77">
        <v>1.3</v>
      </c>
      <c r="AC6" s="77" t="s">
        <v>19</v>
      </c>
      <c r="AD6" s="77">
        <v>3.1</v>
      </c>
      <c r="AE6" s="77">
        <v>1.5</v>
      </c>
      <c r="AF6" s="77">
        <v>2.9</v>
      </c>
      <c r="AG6" s="77">
        <v>1.8</v>
      </c>
      <c r="AH6" s="77">
        <v>2.1</v>
      </c>
      <c r="AI6" s="77">
        <v>19.2</v>
      </c>
      <c r="AJ6" s="77">
        <v>1.1000000000000001</v>
      </c>
      <c r="AK6" s="77">
        <v>1.7</v>
      </c>
      <c r="AL6" s="77">
        <v>2</v>
      </c>
      <c r="AM6" s="77" t="s">
        <v>135</v>
      </c>
      <c r="AN6" s="77" t="s">
        <v>258</v>
      </c>
      <c r="AO6" s="77">
        <v>1.8</v>
      </c>
      <c r="AP6" s="77">
        <v>2.2999999999999998</v>
      </c>
      <c r="AQ6" s="77"/>
      <c r="AR6" s="77"/>
      <c r="AS6" s="77"/>
      <c r="AT6" s="77"/>
      <c r="AU6" s="77"/>
      <c r="AV6" s="77"/>
      <c r="AW6" s="77"/>
      <c r="AX6" s="77"/>
      <c r="AY6" s="77"/>
      <c r="AZ6" s="77"/>
      <c r="BA6" s="77"/>
      <c r="BB6" s="77"/>
    </row>
    <row r="7" spans="1:54" x14ac:dyDescent="0.25">
      <c r="A7" s="44"/>
      <c r="F7" s="6"/>
      <c r="G7" s="5"/>
      <c r="H7" s="5"/>
      <c r="I7" s="5"/>
      <c r="J7" s="5"/>
      <c r="K7" s="5"/>
      <c r="L7" s="5"/>
      <c r="M7" s="5"/>
      <c r="N7" s="5"/>
      <c r="O7" s="5"/>
      <c r="P7" s="5"/>
      <c r="Q7" s="5"/>
      <c r="R7" s="5"/>
      <c r="S7" s="5"/>
      <c r="T7" s="5"/>
      <c r="U7" s="5"/>
      <c r="V7" s="5"/>
      <c r="W7" s="5"/>
      <c r="X7" s="5"/>
      <c r="Y7" s="5"/>
      <c r="Z7" s="5"/>
      <c r="AA7" s="5"/>
      <c r="AB7" s="5"/>
      <c r="AI7" s="5"/>
      <c r="AJ7" s="5"/>
      <c r="AK7" s="5"/>
      <c r="AO7" s="5"/>
      <c r="AP7" s="5"/>
      <c r="AQ7" s="5"/>
      <c r="AR7" s="5"/>
      <c r="AS7" s="5"/>
      <c r="AT7" s="5"/>
      <c r="AU7" s="5"/>
      <c r="AV7" s="5"/>
      <c r="AW7" s="5"/>
      <c r="AX7" s="5"/>
      <c r="AY7" s="5"/>
      <c r="AZ7" s="5"/>
      <c r="BA7" s="5"/>
      <c r="BB7" s="5"/>
    </row>
    <row r="8" spans="1:54" x14ac:dyDescent="0.25">
      <c r="A8" s="93" t="s">
        <v>361</v>
      </c>
      <c r="B8" s="99">
        <v>9.16</v>
      </c>
      <c r="C8" s="102">
        <v>10.45</v>
      </c>
      <c r="D8" s="102">
        <v>7.07</v>
      </c>
      <c r="E8" s="99">
        <v>8.48</v>
      </c>
      <c r="F8" s="95">
        <v>8.82</v>
      </c>
      <c r="G8" s="77">
        <v>8.11</v>
      </c>
      <c r="H8" s="77">
        <v>9.52</v>
      </c>
      <c r="I8" s="77">
        <v>9.0299999999999994</v>
      </c>
      <c r="J8" s="77">
        <v>9.51</v>
      </c>
      <c r="K8" s="77">
        <v>7.19</v>
      </c>
      <c r="L8" s="77">
        <v>8.81</v>
      </c>
      <c r="M8" s="77">
        <v>8.64</v>
      </c>
      <c r="N8" s="77">
        <v>8.32</v>
      </c>
      <c r="O8" s="77">
        <v>8.5299999999999994</v>
      </c>
      <c r="P8" s="77">
        <v>10.45</v>
      </c>
      <c r="Q8" s="77">
        <v>10.41</v>
      </c>
      <c r="R8" s="77">
        <v>10.68</v>
      </c>
      <c r="S8" s="77">
        <v>8.1999999999999993</v>
      </c>
      <c r="T8" s="77">
        <v>10.119999999999999</v>
      </c>
      <c r="U8" s="77">
        <v>8.18</v>
      </c>
      <c r="V8" s="77">
        <v>8.74</v>
      </c>
      <c r="W8" s="77"/>
      <c r="X8" s="77" t="s">
        <v>84</v>
      </c>
      <c r="Y8" s="77">
        <v>9.44</v>
      </c>
      <c r="Z8" s="77">
        <v>9.7799999999999994</v>
      </c>
      <c r="AA8" s="77">
        <v>8.35</v>
      </c>
      <c r="AB8" s="77">
        <v>7.8</v>
      </c>
      <c r="AC8" s="77" t="s">
        <v>488</v>
      </c>
      <c r="AD8" s="77">
        <v>7.75</v>
      </c>
      <c r="AE8" s="77">
        <v>8.1999999999999993</v>
      </c>
      <c r="AF8" s="77">
        <v>8.1999999999999993</v>
      </c>
      <c r="AG8" s="77">
        <v>9.4</v>
      </c>
      <c r="AH8" s="77">
        <v>8.4</v>
      </c>
      <c r="AI8" s="77">
        <v>10.5</v>
      </c>
      <c r="AJ8" s="77">
        <v>9.3000000000000007</v>
      </c>
      <c r="AK8" s="77">
        <v>9.1999999999999993</v>
      </c>
      <c r="AL8" s="77">
        <v>9.4</v>
      </c>
      <c r="AM8" s="77">
        <v>8</v>
      </c>
      <c r="AN8" s="77">
        <v>9.4</v>
      </c>
      <c r="AO8" s="77">
        <v>9.5</v>
      </c>
      <c r="AP8" s="77">
        <v>8.3000000000000007</v>
      </c>
      <c r="AQ8" s="77"/>
      <c r="AR8" s="77"/>
      <c r="AS8" s="77"/>
      <c r="AT8" s="77"/>
      <c r="AU8" s="77"/>
      <c r="AV8" s="77"/>
      <c r="AW8" s="77"/>
      <c r="AX8" s="77"/>
      <c r="AY8" s="77"/>
      <c r="AZ8" s="77"/>
      <c r="BA8" s="77"/>
      <c r="BB8" s="77"/>
    </row>
    <row r="9" spans="1:54" x14ac:dyDescent="0.25">
      <c r="A9" s="93" t="s">
        <v>362</v>
      </c>
      <c r="B9" s="99">
        <v>7.9</v>
      </c>
      <c r="C9" s="102">
        <v>8.08</v>
      </c>
      <c r="D9" s="102">
        <v>8.7200000000000006</v>
      </c>
      <c r="E9" s="99">
        <v>7.78</v>
      </c>
      <c r="F9" s="95">
        <v>7.88</v>
      </c>
      <c r="G9" s="77">
        <v>7.67</v>
      </c>
      <c r="H9" s="77">
        <v>7.45</v>
      </c>
      <c r="I9" s="77">
        <v>8.25</v>
      </c>
      <c r="J9" s="77">
        <v>7.29</v>
      </c>
      <c r="K9" s="77">
        <v>8</v>
      </c>
      <c r="L9" s="77">
        <v>8.17</v>
      </c>
      <c r="M9" s="77">
        <v>8.0299999999999994</v>
      </c>
      <c r="N9" s="77">
        <v>8.0500000000000007</v>
      </c>
      <c r="O9" s="77">
        <v>8.07</v>
      </c>
      <c r="P9" s="77">
        <v>7.99</v>
      </c>
      <c r="Q9" s="77">
        <v>8</v>
      </c>
      <c r="R9" s="77">
        <v>7.53</v>
      </c>
      <c r="S9" s="77">
        <v>8</v>
      </c>
      <c r="T9" s="77">
        <v>8.2799999999999994</v>
      </c>
      <c r="U9" s="77">
        <v>7.98</v>
      </c>
      <c r="V9" s="77">
        <v>8.06</v>
      </c>
      <c r="W9" s="77">
        <v>7.85</v>
      </c>
      <c r="X9" s="77">
        <v>8.08</v>
      </c>
      <c r="Y9" s="77">
        <v>8.09</v>
      </c>
      <c r="Z9" s="77">
        <v>8.06</v>
      </c>
      <c r="AA9" s="77">
        <v>8.0500000000000007</v>
      </c>
      <c r="AB9" s="77">
        <v>7.9</v>
      </c>
      <c r="AC9" s="77" t="s">
        <v>19</v>
      </c>
      <c r="AD9" s="77">
        <v>7.8</v>
      </c>
      <c r="AE9" s="77">
        <v>7.84</v>
      </c>
      <c r="AF9" s="77">
        <v>7.87</v>
      </c>
      <c r="AG9" s="77">
        <v>8.06</v>
      </c>
      <c r="AH9" s="77">
        <v>7.95</v>
      </c>
      <c r="AI9" s="77">
        <v>8.1300000000000008</v>
      </c>
      <c r="AJ9" s="77">
        <v>7.98</v>
      </c>
      <c r="AK9" s="77">
        <v>7.96</v>
      </c>
      <c r="AL9" s="77">
        <v>7.95</v>
      </c>
      <c r="AM9" s="77">
        <v>7.91</v>
      </c>
      <c r="AN9" s="77">
        <v>8.06</v>
      </c>
      <c r="AO9" s="77">
        <v>8.09</v>
      </c>
      <c r="AP9" s="77">
        <v>8.17</v>
      </c>
      <c r="AQ9" s="77"/>
      <c r="AR9" s="77"/>
      <c r="AS9" s="77"/>
      <c r="AT9" s="77"/>
      <c r="AU9" s="77"/>
      <c r="AV9" s="77"/>
      <c r="AW9" s="77"/>
      <c r="AX9" s="77"/>
      <c r="AY9" s="77"/>
      <c r="AZ9" s="77"/>
      <c r="BA9" s="77"/>
      <c r="BB9" s="77"/>
    </row>
    <row r="10" spans="1:54" x14ac:dyDescent="0.25">
      <c r="A10" s="93" t="s">
        <v>679</v>
      </c>
      <c r="B10" s="77">
        <v>18.2</v>
      </c>
      <c r="C10" s="95">
        <v>21.8</v>
      </c>
      <c r="D10" s="95">
        <v>20.2</v>
      </c>
      <c r="E10" s="77">
        <v>17.8</v>
      </c>
      <c r="F10" s="95">
        <v>16.600000000000001</v>
      </c>
      <c r="G10" s="77">
        <v>25.7</v>
      </c>
      <c r="H10" s="77">
        <v>19.399999999999999</v>
      </c>
      <c r="I10" s="77">
        <v>11</v>
      </c>
      <c r="J10" s="77">
        <v>27.2</v>
      </c>
      <c r="K10" s="77">
        <v>20</v>
      </c>
      <c r="L10" s="77">
        <v>18.7</v>
      </c>
      <c r="M10" s="77">
        <v>14.6</v>
      </c>
      <c r="N10" s="77">
        <v>16</v>
      </c>
      <c r="O10" s="77">
        <v>11.2</v>
      </c>
      <c r="P10" s="77">
        <v>5.0999999999999996</v>
      </c>
      <c r="Q10" s="77">
        <v>4.5</v>
      </c>
      <c r="R10" s="77">
        <v>4.4000000000000004</v>
      </c>
      <c r="S10" s="77">
        <v>12.3</v>
      </c>
      <c r="T10" s="77">
        <v>18.7</v>
      </c>
      <c r="U10" s="77">
        <v>19.8</v>
      </c>
      <c r="V10" s="77">
        <v>23</v>
      </c>
      <c r="W10" s="77">
        <v>12.1</v>
      </c>
      <c r="X10" s="77">
        <v>23.3</v>
      </c>
      <c r="Y10" s="77">
        <v>16.100000000000001</v>
      </c>
      <c r="Z10" s="77">
        <v>23.5</v>
      </c>
      <c r="AA10" s="77">
        <v>21</v>
      </c>
      <c r="AB10" s="77">
        <v>22.4</v>
      </c>
      <c r="AC10" s="77" t="s">
        <v>19</v>
      </c>
      <c r="AD10" s="77">
        <v>74</v>
      </c>
      <c r="AE10" s="77">
        <v>57.3</v>
      </c>
      <c r="AF10" s="77">
        <v>62.2</v>
      </c>
      <c r="AG10" s="77">
        <v>67.599999999999994</v>
      </c>
      <c r="AH10" s="77">
        <v>64.900000000000006</v>
      </c>
      <c r="AI10" s="77">
        <v>72.2</v>
      </c>
      <c r="AJ10" s="77">
        <v>67.599999999999994</v>
      </c>
      <c r="AK10" s="77">
        <v>70.900000000000006</v>
      </c>
      <c r="AL10" s="77">
        <v>59.1</v>
      </c>
      <c r="AM10" s="77">
        <v>70.099999999999994</v>
      </c>
      <c r="AN10" s="77">
        <v>65.900000000000006</v>
      </c>
      <c r="AO10" s="77">
        <v>64.099999999999994</v>
      </c>
      <c r="AP10" s="77">
        <v>72</v>
      </c>
      <c r="AQ10" s="77"/>
      <c r="AR10" s="77"/>
      <c r="AS10" s="77"/>
      <c r="AT10" s="77"/>
      <c r="AU10" s="77"/>
      <c r="AV10" s="77"/>
      <c r="AW10" s="77"/>
      <c r="AX10" s="77"/>
      <c r="AY10" s="77"/>
      <c r="AZ10" s="77"/>
      <c r="BA10" s="77"/>
      <c r="BB10" s="77"/>
    </row>
    <row r="11" spans="1:54" x14ac:dyDescent="0.25">
      <c r="A11" s="93" t="s">
        <v>344</v>
      </c>
      <c r="B11" s="77">
        <v>867</v>
      </c>
      <c r="C11" s="95">
        <v>820</v>
      </c>
      <c r="D11" s="95">
        <v>451.8</v>
      </c>
      <c r="E11" s="77">
        <v>860</v>
      </c>
      <c r="F11" s="95">
        <v>802</v>
      </c>
      <c r="G11" s="77">
        <v>844</v>
      </c>
      <c r="H11" s="77">
        <v>831</v>
      </c>
      <c r="I11" s="77">
        <v>822</v>
      </c>
      <c r="J11" s="77">
        <v>431</v>
      </c>
      <c r="K11" s="77">
        <v>632</v>
      </c>
      <c r="L11" s="77" t="s">
        <v>433</v>
      </c>
      <c r="M11" s="77" t="s">
        <v>433</v>
      </c>
      <c r="N11" s="77" t="s">
        <v>433</v>
      </c>
      <c r="O11" s="77" t="s">
        <v>433</v>
      </c>
      <c r="P11" s="77" t="s">
        <v>223</v>
      </c>
      <c r="Q11" s="77" t="s">
        <v>433</v>
      </c>
      <c r="R11" s="77" t="s">
        <v>433</v>
      </c>
      <c r="S11" s="77" t="s">
        <v>433</v>
      </c>
      <c r="T11" s="77" t="s">
        <v>433</v>
      </c>
      <c r="U11" s="77" t="s">
        <v>433</v>
      </c>
      <c r="V11" s="77">
        <v>855</v>
      </c>
      <c r="W11" s="77">
        <v>619</v>
      </c>
      <c r="X11" s="77">
        <v>813</v>
      </c>
      <c r="Y11" s="77">
        <v>872</v>
      </c>
      <c r="Z11" s="77">
        <v>913</v>
      </c>
      <c r="AA11" s="77">
        <v>891</v>
      </c>
      <c r="AB11" s="77">
        <v>620</v>
      </c>
      <c r="AC11" s="77" t="s">
        <v>19</v>
      </c>
      <c r="AD11" s="77">
        <v>651</v>
      </c>
      <c r="AE11" s="77">
        <v>846</v>
      </c>
      <c r="AF11" s="77">
        <v>587</v>
      </c>
      <c r="AG11" s="77">
        <v>821</v>
      </c>
      <c r="AH11" s="77">
        <v>798</v>
      </c>
      <c r="AI11" s="77">
        <v>864</v>
      </c>
      <c r="AJ11" s="77">
        <v>801</v>
      </c>
      <c r="AK11" s="77">
        <v>776</v>
      </c>
      <c r="AL11" s="77">
        <v>715</v>
      </c>
      <c r="AM11" s="77">
        <v>769</v>
      </c>
      <c r="AN11" s="77">
        <v>802</v>
      </c>
      <c r="AO11" s="77">
        <v>798</v>
      </c>
      <c r="AP11" s="77">
        <v>868</v>
      </c>
      <c r="AQ11" s="77"/>
      <c r="AR11" s="77"/>
      <c r="AS11" s="77"/>
      <c r="AT11" s="77"/>
      <c r="AU11" s="77"/>
      <c r="AV11" s="77"/>
      <c r="AW11" s="77"/>
      <c r="AX11" s="77"/>
      <c r="AY11" s="77"/>
      <c r="AZ11" s="77"/>
      <c r="BA11" s="77"/>
      <c r="BB11" s="77"/>
    </row>
    <row r="12" spans="1:54" x14ac:dyDescent="0.25">
      <c r="A12" s="93" t="s">
        <v>345</v>
      </c>
      <c r="B12" s="77"/>
      <c r="C12" s="95"/>
      <c r="D12" s="95"/>
      <c r="E12" s="77"/>
      <c r="F12" s="95" t="s">
        <v>215</v>
      </c>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t="s">
        <v>33</v>
      </c>
      <c r="AF12" s="77" t="s">
        <v>28</v>
      </c>
      <c r="AG12" s="77"/>
      <c r="AH12" s="77"/>
      <c r="AI12" s="77"/>
      <c r="AJ12" s="77"/>
      <c r="AK12" s="77" t="s">
        <v>257</v>
      </c>
      <c r="AL12" s="77"/>
      <c r="AM12" s="77"/>
      <c r="AN12" s="77"/>
      <c r="AO12" s="77"/>
      <c r="AP12" s="77"/>
      <c r="AQ12" s="77"/>
      <c r="AR12" s="77"/>
      <c r="AS12" s="77"/>
      <c r="AT12" s="77"/>
      <c r="AU12" s="77"/>
      <c r="AV12" s="77"/>
      <c r="AW12" s="77"/>
      <c r="AX12" s="77"/>
      <c r="AY12" s="77"/>
      <c r="AZ12" s="77"/>
      <c r="BA12" s="77"/>
      <c r="BB12" s="77"/>
    </row>
    <row r="13" spans="1:54" x14ac:dyDescent="0.25">
      <c r="A13" s="93" t="s">
        <v>404</v>
      </c>
      <c r="B13" s="77"/>
      <c r="C13" s="95"/>
      <c r="D13" s="95"/>
      <c r="E13" s="77"/>
      <c r="F13" s="95"/>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row>
    <row r="14" spans="1:54" x14ac:dyDescent="0.25">
      <c r="A14" s="93" t="s">
        <v>216</v>
      </c>
      <c r="B14" s="77">
        <v>123.6</v>
      </c>
      <c r="C14" s="95">
        <v>83.07</v>
      </c>
      <c r="D14" s="95">
        <v>268.02999999999997</v>
      </c>
      <c r="E14" s="77">
        <v>90.41</v>
      </c>
      <c r="F14" s="102">
        <v>119.13</v>
      </c>
      <c r="G14" s="77">
        <v>59.33</v>
      </c>
      <c r="H14" s="77">
        <v>51.41</v>
      </c>
      <c r="I14" s="77">
        <v>67.14</v>
      </c>
      <c r="J14" s="77">
        <v>34.950000000000003</v>
      </c>
      <c r="K14" s="77">
        <v>100.36</v>
      </c>
      <c r="L14" s="77" t="s">
        <v>578</v>
      </c>
      <c r="M14" s="77" t="s">
        <v>433</v>
      </c>
      <c r="N14" s="77" t="s">
        <v>433</v>
      </c>
      <c r="O14" s="77" t="s">
        <v>433</v>
      </c>
      <c r="P14" s="77" t="s">
        <v>433</v>
      </c>
      <c r="Q14" s="77" t="s">
        <v>433</v>
      </c>
      <c r="R14" s="77" t="s">
        <v>433</v>
      </c>
      <c r="S14" s="77" t="s">
        <v>433</v>
      </c>
      <c r="T14" s="77" t="s">
        <v>433</v>
      </c>
      <c r="U14" s="77" t="s">
        <v>433</v>
      </c>
      <c r="V14" s="77">
        <v>77.459999999999994</v>
      </c>
      <c r="W14" s="77">
        <v>226.94</v>
      </c>
      <c r="X14" s="77">
        <v>87.99</v>
      </c>
      <c r="Y14" s="77">
        <v>53.23</v>
      </c>
      <c r="Z14" s="77">
        <v>88.54</v>
      </c>
      <c r="AA14" s="77">
        <v>103.75</v>
      </c>
      <c r="AB14" s="77">
        <v>286.83999999999997</v>
      </c>
      <c r="AC14" s="77" t="s">
        <v>484</v>
      </c>
      <c r="AD14" s="77" t="s">
        <v>19</v>
      </c>
      <c r="AE14" s="77">
        <v>104.32</v>
      </c>
      <c r="AF14" s="77">
        <v>178.99</v>
      </c>
      <c r="AG14" s="77">
        <v>76.22</v>
      </c>
      <c r="AH14" s="77">
        <v>76.819999999999993</v>
      </c>
      <c r="AI14" s="77">
        <v>73.599999999999994</v>
      </c>
      <c r="AJ14" s="77">
        <v>87.56</v>
      </c>
      <c r="AK14" s="77">
        <v>53.94</v>
      </c>
      <c r="AL14" s="77">
        <v>90.37</v>
      </c>
      <c r="AM14" s="77">
        <v>99.22</v>
      </c>
      <c r="AN14" s="77">
        <v>77.09</v>
      </c>
      <c r="AO14" s="77">
        <v>71.83</v>
      </c>
      <c r="AP14" s="77">
        <v>54.07</v>
      </c>
      <c r="AQ14" s="77"/>
      <c r="AR14" s="77"/>
      <c r="AS14" s="77"/>
      <c r="AT14" s="77"/>
      <c r="AU14" s="77"/>
      <c r="AV14" s="77"/>
      <c r="AW14" s="77"/>
      <c r="AX14" s="77"/>
      <c r="AY14" s="77"/>
      <c r="AZ14" s="77"/>
      <c r="BA14" s="77"/>
      <c r="BB14" s="77"/>
    </row>
    <row r="15" spans="1:54" x14ac:dyDescent="0.25">
      <c r="A15" s="93" t="s">
        <v>369</v>
      </c>
      <c r="B15" s="77">
        <v>10.07</v>
      </c>
      <c r="C15" s="95" t="s">
        <v>406</v>
      </c>
      <c r="D15" s="95">
        <v>152.91999999999999</v>
      </c>
      <c r="E15" s="77" t="s">
        <v>406</v>
      </c>
      <c r="F15" s="99">
        <f>+(((F6*(F14*28.3))*(60))/1000000)*24</f>
        <v>4.8547857599999995</v>
      </c>
      <c r="G15" s="77">
        <v>2.42</v>
      </c>
      <c r="H15" s="99">
        <f>+(((H6*(H14*28.3))*(60))/1000000)*24</f>
        <v>14.66542224</v>
      </c>
      <c r="I15" s="77" t="s">
        <v>406</v>
      </c>
      <c r="J15" s="77" t="s">
        <v>406</v>
      </c>
      <c r="K15" s="77">
        <v>6.67</v>
      </c>
      <c r="L15" s="77" t="s">
        <v>433</v>
      </c>
      <c r="M15" s="77" t="s">
        <v>433</v>
      </c>
      <c r="N15" s="77" t="s">
        <v>433</v>
      </c>
      <c r="O15" s="77" t="s">
        <v>433</v>
      </c>
      <c r="P15" s="77" t="s">
        <v>433</v>
      </c>
      <c r="Q15" s="77" t="s">
        <v>433</v>
      </c>
      <c r="R15" s="77" t="s">
        <v>433</v>
      </c>
      <c r="S15" s="77" t="s">
        <v>433</v>
      </c>
      <c r="T15" s="77" t="s">
        <v>433</v>
      </c>
      <c r="U15" s="77" t="s">
        <v>433</v>
      </c>
      <c r="V15" s="77">
        <v>6.95</v>
      </c>
      <c r="W15" s="77" t="s">
        <v>106</v>
      </c>
      <c r="X15" s="77">
        <v>87.99</v>
      </c>
      <c r="Y15" s="77">
        <v>4.12</v>
      </c>
      <c r="Z15" s="77">
        <v>9.39</v>
      </c>
      <c r="AA15" s="77" t="s">
        <v>19</v>
      </c>
      <c r="AB15" s="77">
        <v>15.21</v>
      </c>
      <c r="AC15" s="77" t="s">
        <v>19</v>
      </c>
      <c r="AD15" s="77" t="s">
        <v>19</v>
      </c>
      <c r="AE15" s="77">
        <v>6.38</v>
      </c>
      <c r="AF15" s="77">
        <v>21.17</v>
      </c>
      <c r="AG15" s="77">
        <v>5.59</v>
      </c>
      <c r="AH15" s="77">
        <v>6.58</v>
      </c>
      <c r="AI15" s="77">
        <v>57.63</v>
      </c>
      <c r="AJ15" s="77">
        <v>3.93</v>
      </c>
      <c r="AK15" s="77">
        <v>3.74</v>
      </c>
      <c r="AL15" s="77">
        <v>7.37</v>
      </c>
      <c r="AM15" s="77" t="s">
        <v>524</v>
      </c>
      <c r="AN15" s="77" t="s">
        <v>524</v>
      </c>
      <c r="AO15" s="77">
        <v>5.27</v>
      </c>
      <c r="AP15" s="77">
        <v>5.07</v>
      </c>
      <c r="AQ15" s="77"/>
      <c r="AR15" s="77"/>
      <c r="AS15" s="77"/>
      <c r="AT15" s="77"/>
      <c r="AU15" s="77"/>
      <c r="AV15" s="77"/>
      <c r="AW15" s="77"/>
      <c r="AX15" s="77"/>
      <c r="AY15" s="77"/>
      <c r="AZ15" s="77"/>
      <c r="BA15" s="77"/>
      <c r="BB15" s="77"/>
    </row>
    <row r="16" spans="1:54" x14ac:dyDescent="0.25">
      <c r="A16" s="93" t="s">
        <v>656</v>
      </c>
      <c r="B16" s="77" t="s">
        <v>406</v>
      </c>
      <c r="C16" s="95" t="s">
        <v>406</v>
      </c>
      <c r="D16" s="95">
        <v>0.11</v>
      </c>
      <c r="E16" s="77">
        <v>0.04</v>
      </c>
      <c r="F16" s="99">
        <f>+(((F5*(F14*28.3))*(60))/1000000)*24</f>
        <v>4.8547857600000008E-2</v>
      </c>
      <c r="G16" s="77">
        <v>0.02</v>
      </c>
      <c r="H16" s="99" t="s">
        <v>406</v>
      </c>
      <c r="I16" s="77">
        <v>0.03</v>
      </c>
      <c r="J16" s="77">
        <v>0.02</v>
      </c>
      <c r="K16" s="77" t="s">
        <v>406</v>
      </c>
      <c r="L16" s="77" t="s">
        <v>433</v>
      </c>
      <c r="M16" s="77" t="s">
        <v>433</v>
      </c>
      <c r="N16" s="77" t="s">
        <v>433</v>
      </c>
      <c r="O16" s="77" t="s">
        <v>433</v>
      </c>
      <c r="P16" s="77" t="s">
        <v>433</v>
      </c>
      <c r="Q16" s="77" t="s">
        <v>433</v>
      </c>
      <c r="R16" s="77" t="s">
        <v>433</v>
      </c>
      <c r="S16" s="77" t="s">
        <v>433</v>
      </c>
      <c r="T16" s="77" t="s">
        <v>433</v>
      </c>
      <c r="U16" s="77" t="s">
        <v>433</v>
      </c>
      <c r="V16" s="77" t="s">
        <v>433</v>
      </c>
      <c r="W16" s="77" t="s">
        <v>433</v>
      </c>
      <c r="X16" s="77" t="s">
        <v>84</v>
      </c>
      <c r="Y16" s="77">
        <v>0.02</v>
      </c>
      <c r="Z16" s="77">
        <v>7.0000000000000007E-2</v>
      </c>
      <c r="AA16" s="77">
        <v>0.18</v>
      </c>
      <c r="AB16" s="77">
        <v>0.21</v>
      </c>
      <c r="AC16" s="77" t="s">
        <v>19</v>
      </c>
      <c r="AD16" s="77" t="s">
        <v>19</v>
      </c>
      <c r="AE16" s="77">
        <v>0.09</v>
      </c>
      <c r="AF16" s="77">
        <v>0.18</v>
      </c>
      <c r="AG16" s="77">
        <v>0.06</v>
      </c>
      <c r="AH16" s="77">
        <v>0.08</v>
      </c>
      <c r="AI16" s="77">
        <v>0.03</v>
      </c>
      <c r="AJ16" s="77" t="s">
        <v>259</v>
      </c>
      <c r="AK16" s="77" t="s">
        <v>259</v>
      </c>
      <c r="AL16" s="77" t="s">
        <v>524</v>
      </c>
      <c r="AM16" s="77">
        <v>0.01</v>
      </c>
      <c r="AN16" s="77" t="s">
        <v>524</v>
      </c>
      <c r="AO16" s="77" t="s">
        <v>704</v>
      </c>
      <c r="AP16" s="77" t="s">
        <v>704</v>
      </c>
      <c r="AQ16" s="77"/>
      <c r="AR16" s="77"/>
      <c r="AS16" s="77"/>
      <c r="AT16" s="77"/>
      <c r="AU16" s="77"/>
      <c r="AV16" s="77"/>
      <c r="AW16" s="77"/>
      <c r="AX16" s="77"/>
      <c r="AY16" s="77"/>
      <c r="AZ16" s="77"/>
      <c r="BA16" s="77"/>
      <c r="BB16" s="77"/>
    </row>
    <row r="17" spans="1:54" x14ac:dyDescent="0.25">
      <c r="A17" s="93" t="s">
        <v>400</v>
      </c>
      <c r="B17" s="77" t="s">
        <v>433</v>
      </c>
      <c r="C17" s="77" t="s">
        <v>433</v>
      </c>
      <c r="D17" s="77" t="s">
        <v>433</v>
      </c>
      <c r="E17" s="77" t="s">
        <v>433</v>
      </c>
      <c r="F17" s="77" t="s">
        <v>433</v>
      </c>
      <c r="G17" s="77" t="s">
        <v>433</v>
      </c>
      <c r="H17" s="77" t="s">
        <v>433</v>
      </c>
      <c r="I17" s="77" t="s">
        <v>433</v>
      </c>
      <c r="J17" s="77" t="s">
        <v>433</v>
      </c>
      <c r="K17" s="77" t="s">
        <v>433</v>
      </c>
      <c r="L17" s="77" t="s">
        <v>433</v>
      </c>
      <c r="M17" s="77" t="s">
        <v>433</v>
      </c>
      <c r="N17" s="77" t="s">
        <v>433</v>
      </c>
      <c r="O17" s="77" t="s">
        <v>433</v>
      </c>
      <c r="P17" s="77">
        <v>0.6</v>
      </c>
      <c r="Q17" s="77">
        <v>0.6</v>
      </c>
      <c r="R17" s="77">
        <v>1.2</v>
      </c>
      <c r="S17" s="77">
        <v>1.4</v>
      </c>
      <c r="T17" s="77">
        <v>1.2</v>
      </c>
      <c r="U17" s="77">
        <v>0.4</v>
      </c>
      <c r="V17" s="77" t="s">
        <v>433</v>
      </c>
      <c r="W17" s="77" t="s">
        <v>433</v>
      </c>
      <c r="X17" s="77" t="s">
        <v>433</v>
      </c>
      <c r="Y17" s="77" t="s">
        <v>433</v>
      </c>
      <c r="Z17" s="77" t="s">
        <v>433</v>
      </c>
      <c r="AA17" s="77" t="s">
        <v>433</v>
      </c>
      <c r="AB17" s="77" t="s">
        <v>433</v>
      </c>
      <c r="AC17" s="77" t="s">
        <v>433</v>
      </c>
      <c r="AD17" s="77" t="s">
        <v>433</v>
      </c>
      <c r="AE17" s="77" t="s">
        <v>433</v>
      </c>
      <c r="AF17" s="77" t="s">
        <v>433</v>
      </c>
      <c r="AG17" s="77" t="s">
        <v>433</v>
      </c>
      <c r="AH17" s="77" t="s">
        <v>433</v>
      </c>
      <c r="AI17" s="77" t="s">
        <v>433</v>
      </c>
      <c r="AJ17" s="77" t="s">
        <v>433</v>
      </c>
      <c r="AK17" s="77" t="s">
        <v>433</v>
      </c>
      <c r="AL17" s="77" t="s">
        <v>433</v>
      </c>
      <c r="AM17" s="77" t="s">
        <v>433</v>
      </c>
      <c r="AN17" s="77" t="s">
        <v>433</v>
      </c>
      <c r="AO17" s="77" t="s">
        <v>433</v>
      </c>
      <c r="AP17" s="77" t="s">
        <v>433</v>
      </c>
      <c r="AQ17" s="77"/>
      <c r="AR17" s="77"/>
      <c r="AS17" s="77"/>
      <c r="AT17" s="77"/>
      <c r="AU17" s="77"/>
      <c r="AV17" s="77"/>
      <c r="AW17" s="77"/>
      <c r="AX17" s="77"/>
      <c r="AY17" s="77"/>
      <c r="AZ17" s="77"/>
      <c r="BA17" s="77"/>
      <c r="BB17" s="77"/>
    </row>
    <row r="18" spans="1:54" x14ac:dyDescent="0.25">
      <c r="A18" s="93" t="s">
        <v>401</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c r="R18" s="77" t="s">
        <v>433</v>
      </c>
      <c r="S18" s="77" t="s">
        <v>433</v>
      </c>
      <c r="T18" s="77" t="s">
        <v>433</v>
      </c>
      <c r="U18" s="77" t="s">
        <v>433</v>
      </c>
      <c r="V18" s="77" t="s">
        <v>433</v>
      </c>
      <c r="W18" s="77" t="s">
        <v>433</v>
      </c>
      <c r="X18" s="77" t="s">
        <v>433</v>
      </c>
      <c r="Y18" s="77" t="s">
        <v>433</v>
      </c>
      <c r="Z18" s="77" t="s">
        <v>433</v>
      </c>
      <c r="AA18" s="77" t="s">
        <v>433</v>
      </c>
      <c r="AB18" s="77" t="s">
        <v>433</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t="s">
        <v>433</v>
      </c>
      <c r="AQ18" s="131"/>
      <c r="AR18" s="77"/>
      <c r="AS18" s="77"/>
      <c r="AT18" s="77"/>
      <c r="AU18" s="131"/>
      <c r="AV18" s="77"/>
      <c r="AW18" s="77"/>
      <c r="AX18" s="131"/>
      <c r="AY18" s="77"/>
      <c r="AZ18" s="77"/>
      <c r="BA18" s="77"/>
      <c r="BB18" s="131"/>
    </row>
    <row r="19" spans="1:54" x14ac:dyDescent="0.25">
      <c r="A19" s="93"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c r="R19" s="77" t="s">
        <v>433</v>
      </c>
      <c r="S19" s="77" t="s">
        <v>433</v>
      </c>
      <c r="T19" s="77" t="s">
        <v>433</v>
      </c>
      <c r="U19" s="77" t="s">
        <v>433</v>
      </c>
      <c r="V19" s="77" t="s">
        <v>433</v>
      </c>
      <c r="W19" s="77" t="s">
        <v>433</v>
      </c>
      <c r="X19" s="77" t="s">
        <v>433</v>
      </c>
      <c r="Y19" s="77" t="s">
        <v>433</v>
      </c>
      <c r="Z19" s="77" t="s">
        <v>433</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t="s">
        <v>433</v>
      </c>
      <c r="AQ19" s="77"/>
      <c r="AR19" s="77"/>
      <c r="AS19" s="77"/>
      <c r="AT19" s="77"/>
      <c r="AU19" s="77"/>
      <c r="AV19" s="77"/>
      <c r="AW19" s="77"/>
      <c r="AX19" s="77"/>
      <c r="AY19" s="77"/>
      <c r="AZ19" s="77"/>
      <c r="BA19" s="77"/>
      <c r="BB19" s="77"/>
    </row>
    <row r="20" spans="1:54" x14ac:dyDescent="0.25">
      <c r="A20" s="93"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c r="R20" s="77" t="s">
        <v>433</v>
      </c>
      <c r="S20" s="77" t="s">
        <v>433</v>
      </c>
      <c r="T20" s="77" t="s">
        <v>433</v>
      </c>
      <c r="U20" s="77" t="s">
        <v>433</v>
      </c>
      <c r="V20" s="77" t="s">
        <v>433</v>
      </c>
      <c r="W20" s="77" t="s">
        <v>106</v>
      </c>
      <c r="X20" s="77" t="s">
        <v>433</v>
      </c>
      <c r="Y20" s="77" t="s">
        <v>433</v>
      </c>
      <c r="Z20" s="77" t="s">
        <v>433</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c r="AR20" s="77"/>
      <c r="AS20" s="77"/>
      <c r="AT20" s="77"/>
      <c r="AU20" s="77"/>
      <c r="AV20" s="77"/>
      <c r="AW20" s="77"/>
      <c r="AX20" s="77"/>
      <c r="AY20" s="77"/>
      <c r="AZ20" s="77"/>
      <c r="BA20" s="77"/>
      <c r="BB20" s="77"/>
    </row>
    <row r="21" spans="1:54" ht="13.8" x14ac:dyDescent="0.25">
      <c r="A21" s="347" t="s">
        <v>664</v>
      </c>
      <c r="B21" s="348"/>
      <c r="C21" s="344"/>
      <c r="D21" s="344"/>
      <c r="E21" s="345"/>
      <c r="F21" s="345"/>
      <c r="G21" s="345"/>
      <c r="H21" s="5"/>
      <c r="I21" s="5"/>
      <c r="J21" s="5"/>
      <c r="K21" s="5"/>
      <c r="L21" s="5"/>
      <c r="M21" s="5"/>
      <c r="N21" s="5"/>
      <c r="O21" s="5"/>
      <c r="P21" s="5"/>
      <c r="Q21" s="5"/>
      <c r="R21" s="5"/>
      <c r="S21" s="5"/>
      <c r="T21" s="5"/>
      <c r="U21" s="5"/>
      <c r="V21" s="5"/>
      <c r="W21" s="5"/>
      <c r="X21" s="5"/>
      <c r="Y21" s="5"/>
      <c r="Z21" s="5"/>
      <c r="AA21" s="5"/>
      <c r="AB21" s="5"/>
      <c r="AI21" s="5"/>
      <c r="AJ21" s="5"/>
      <c r="AK21" s="5"/>
    </row>
    <row r="22" spans="1:54" ht="13.8" x14ac:dyDescent="0.25">
      <c r="A22" s="353" t="s">
        <v>661</v>
      </c>
      <c r="B22" s="353"/>
      <c r="C22" s="353"/>
      <c r="D22" s="353"/>
      <c r="E22" s="346"/>
      <c r="F22" s="346"/>
      <c r="G22" s="346"/>
      <c r="H22" s="5"/>
      <c r="I22" s="5"/>
      <c r="J22" s="5"/>
      <c r="K22" s="5"/>
      <c r="L22" s="5"/>
      <c r="M22" s="5"/>
      <c r="N22" s="5"/>
      <c r="O22" s="5"/>
      <c r="P22" s="5"/>
      <c r="Q22" s="5"/>
      <c r="R22" s="5"/>
      <c r="S22" s="5"/>
      <c r="T22" s="5"/>
      <c r="U22" s="5"/>
      <c r="V22" s="5"/>
      <c r="W22" s="5"/>
      <c r="X22" s="5"/>
      <c r="Y22" s="5"/>
      <c r="Z22" s="5"/>
      <c r="AA22" s="5"/>
      <c r="AB22" s="5"/>
      <c r="AI22" s="5"/>
      <c r="AJ22" s="5"/>
      <c r="AK22" s="5"/>
    </row>
    <row r="23" spans="1:54" x14ac:dyDescent="0.25">
      <c r="A23" s="354" t="s">
        <v>687</v>
      </c>
      <c r="B23" s="354"/>
      <c r="C23" s="354"/>
      <c r="D23" s="354"/>
      <c r="E23" s="354"/>
      <c r="F23" s="354"/>
      <c r="G23" s="354"/>
      <c r="H23" s="5"/>
      <c r="I23" s="5"/>
      <c r="J23" s="5"/>
      <c r="K23" s="5"/>
      <c r="L23" s="5"/>
      <c r="M23" s="5"/>
      <c r="N23" s="5"/>
      <c r="O23" s="5"/>
      <c r="P23" s="5"/>
      <c r="Q23" s="5"/>
      <c r="R23" s="5"/>
      <c r="S23" s="5"/>
      <c r="T23" s="5"/>
      <c r="U23" s="5"/>
      <c r="V23" s="5"/>
      <c r="W23" s="5"/>
      <c r="X23" s="5"/>
      <c r="Y23" s="5"/>
      <c r="Z23" s="5"/>
      <c r="AA23" s="5"/>
      <c r="AB23" s="5"/>
      <c r="AI23" s="5"/>
      <c r="AJ23" s="5"/>
      <c r="AK23" s="5"/>
    </row>
    <row r="24" spans="1:54" ht="13.8" x14ac:dyDescent="0.25">
      <c r="A24" s="354" t="s">
        <v>662</v>
      </c>
      <c r="B24" s="354"/>
      <c r="C24" s="354"/>
      <c r="D24" s="354"/>
      <c r="E24" s="354"/>
      <c r="F24" s="354"/>
      <c r="G24" s="346"/>
      <c r="H24" s="5"/>
      <c r="I24" s="5"/>
      <c r="J24" s="5"/>
      <c r="K24" s="5"/>
      <c r="L24" s="5"/>
      <c r="M24" s="5"/>
      <c r="N24" s="5"/>
      <c r="O24" s="5"/>
      <c r="P24" s="5"/>
      <c r="Q24" s="5"/>
      <c r="R24" s="5"/>
      <c r="S24" s="5"/>
      <c r="T24" s="5"/>
      <c r="U24" s="5"/>
      <c r="V24" s="5"/>
      <c r="W24" s="5"/>
      <c r="X24" s="5"/>
      <c r="Y24" s="5"/>
      <c r="Z24" s="5"/>
      <c r="AA24" s="5"/>
      <c r="AB24" s="5"/>
      <c r="AI24" s="5"/>
      <c r="AJ24" s="5"/>
      <c r="AK24" s="5"/>
    </row>
    <row r="25" spans="1:54" x14ac:dyDescent="0.25">
      <c r="A25" s="44"/>
    </row>
    <row r="26" spans="1:54" x14ac:dyDescent="0.25">
      <c r="A26" s="25" t="s">
        <v>219</v>
      </c>
    </row>
    <row r="27" spans="1:54" ht="39.6" x14ac:dyDescent="0.25">
      <c r="A27" s="26" t="s">
        <v>238</v>
      </c>
      <c r="B27" s="215" t="s">
        <v>145</v>
      </c>
      <c r="C27" s="216" t="s">
        <v>270</v>
      </c>
      <c r="D27" s="216" t="s">
        <v>146</v>
      </c>
      <c r="E27" s="216" t="s">
        <v>147</v>
      </c>
      <c r="F27" s="216" t="s">
        <v>148</v>
      </c>
      <c r="G27" s="216" t="s">
        <v>149</v>
      </c>
      <c r="H27" s="214" t="s">
        <v>151</v>
      </c>
      <c r="I27" s="192"/>
    </row>
  </sheetData>
  <mergeCells count="3">
    <mergeCell ref="A22:D22"/>
    <mergeCell ref="A23:G23"/>
    <mergeCell ref="A24:F24"/>
  </mergeCells>
  <phoneticPr fontId="12" type="noConversion"/>
  <hyperlinks>
    <hyperlink ref="C27" location="County!A1" display="County Map" xr:uid="{00000000-0004-0000-2B00-000000000000}"/>
    <hyperlink ref="D27" location="'Quad%201'!A1" display="Quad 1" xr:uid="{00000000-0004-0000-2B00-000001000000}"/>
    <hyperlink ref="E27" location="'Quad%202'!A1" display="Quad 2" xr:uid="{00000000-0004-0000-2B00-000002000000}"/>
    <hyperlink ref="F27" location="'Quad%203'!A1" display="Quad 3" xr:uid="{00000000-0004-0000-2B00-000003000000}"/>
    <hyperlink ref="G27" location="'Quad%204'!A1" display="Quad 4" xr:uid="{00000000-0004-0000-2B00-000004000000}"/>
  </hyperlinks>
  <pageMargins left="0.7" right="0.7" top="0.75" bottom="0.75" header="0.3" footer="0.3"/>
  <headerFooter>
    <oddHeader xml:space="preserve">&amp;LSteuben County Lakes Council&amp;RPrinted &amp;D
</oddHead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W27"/>
  <sheetViews>
    <sheetView zoomScale="125" workbookViewId="0">
      <selection activeCell="AP23" sqref="AP23"/>
    </sheetView>
  </sheetViews>
  <sheetFormatPr defaultColWidth="8.6640625" defaultRowHeight="13.2" x14ac:dyDescent="0.25"/>
  <cols>
    <col min="1" max="1" width="30.6640625" customWidth="1"/>
    <col min="2" max="7" width="12" customWidth="1"/>
    <col min="8" max="10" width="12" style="6" customWidth="1"/>
    <col min="11" max="16" width="12" customWidth="1"/>
    <col min="17" max="20" width="12" style="5" customWidth="1"/>
    <col min="21" max="26" width="12" customWidth="1"/>
    <col min="27" max="28" width="12" style="5" customWidth="1"/>
    <col min="29" max="33" width="12" customWidth="1"/>
    <col min="34" max="39" width="12" style="5" customWidth="1"/>
    <col min="40" max="47" width="12" customWidth="1"/>
  </cols>
  <sheetData>
    <row r="1" spans="1:49" ht="17.399999999999999" x14ac:dyDescent="0.3">
      <c r="A1" s="52" t="s">
        <v>206</v>
      </c>
      <c r="B1" s="52"/>
      <c r="C1" s="52"/>
      <c r="D1" s="52"/>
      <c r="E1" s="1"/>
      <c r="F1" s="1"/>
      <c r="G1" s="1"/>
      <c r="AI1" s="91"/>
    </row>
    <row r="2" spans="1:49" s="1" customFormat="1" x14ac:dyDescent="0.25">
      <c r="A2" s="89" t="s">
        <v>309</v>
      </c>
      <c r="B2" s="107">
        <v>39595</v>
      </c>
      <c r="C2" s="107">
        <v>39658</v>
      </c>
      <c r="D2" s="107">
        <v>39724</v>
      </c>
      <c r="E2" s="107">
        <v>39963</v>
      </c>
      <c r="F2" s="107">
        <v>40020</v>
      </c>
      <c r="G2" s="107">
        <v>40051</v>
      </c>
      <c r="H2" s="92">
        <v>40319</v>
      </c>
      <c r="I2" s="92">
        <v>40386</v>
      </c>
      <c r="J2" s="92">
        <v>40409</v>
      </c>
      <c r="K2" s="91">
        <v>40686</v>
      </c>
      <c r="L2" s="91">
        <v>40750</v>
      </c>
      <c r="M2" s="91">
        <v>40777</v>
      </c>
      <c r="N2" s="91">
        <v>41043</v>
      </c>
      <c r="O2" s="91">
        <v>41113</v>
      </c>
      <c r="P2" s="91">
        <v>41142</v>
      </c>
      <c r="Q2" s="91">
        <v>41449</v>
      </c>
      <c r="R2" s="91">
        <v>41484</v>
      </c>
      <c r="S2" s="91">
        <v>41507</v>
      </c>
      <c r="T2" s="91">
        <v>41534</v>
      </c>
      <c r="U2" s="91" t="s">
        <v>498</v>
      </c>
      <c r="V2" s="91">
        <v>41696</v>
      </c>
      <c r="W2" s="91">
        <v>41718</v>
      </c>
      <c r="X2" s="91">
        <v>41751</v>
      </c>
      <c r="Y2" s="91">
        <v>41787</v>
      </c>
      <c r="Z2" s="91">
        <v>41816</v>
      </c>
      <c r="AA2" s="91">
        <v>42244</v>
      </c>
      <c r="AB2" s="91">
        <v>42885</v>
      </c>
      <c r="AC2" s="91">
        <v>42922</v>
      </c>
      <c r="AD2" s="91">
        <v>42976</v>
      </c>
      <c r="AE2" s="91">
        <v>43251</v>
      </c>
      <c r="AF2" s="91">
        <v>43307</v>
      </c>
      <c r="AG2" s="91">
        <v>43333</v>
      </c>
      <c r="AH2" s="91">
        <v>43599</v>
      </c>
      <c r="AI2" s="307">
        <v>43676</v>
      </c>
      <c r="AJ2" s="91">
        <v>43706</v>
      </c>
      <c r="AK2" s="91">
        <v>43980</v>
      </c>
      <c r="AL2" s="91">
        <v>44341</v>
      </c>
      <c r="AM2" s="308">
        <v>44700</v>
      </c>
      <c r="AN2" s="91">
        <v>45071</v>
      </c>
      <c r="AO2" s="91">
        <v>45119</v>
      </c>
      <c r="AP2" s="91"/>
      <c r="AQ2" s="91"/>
      <c r="AR2" s="91"/>
      <c r="AS2" s="91"/>
      <c r="AT2" s="91"/>
      <c r="AU2" s="91"/>
      <c r="AV2" s="91"/>
      <c r="AW2" s="91"/>
    </row>
    <row r="3" spans="1:49" x14ac:dyDescent="0.25">
      <c r="A3" s="93" t="s">
        <v>181</v>
      </c>
      <c r="B3" s="94">
        <v>750</v>
      </c>
      <c r="C3" s="93">
        <v>44</v>
      </c>
      <c r="D3" s="93">
        <v>8</v>
      </c>
      <c r="E3" s="93">
        <v>60</v>
      </c>
      <c r="F3" s="93">
        <v>16</v>
      </c>
      <c r="G3" s="93">
        <v>18</v>
      </c>
      <c r="H3" s="95">
        <v>35.9</v>
      </c>
      <c r="I3" s="95">
        <v>50</v>
      </c>
      <c r="J3" s="95">
        <v>34</v>
      </c>
      <c r="K3" s="77">
        <v>32</v>
      </c>
      <c r="L3" s="77">
        <v>14</v>
      </c>
      <c r="M3" s="77">
        <v>28</v>
      </c>
      <c r="N3" s="77">
        <v>8.6</v>
      </c>
      <c r="O3" s="77">
        <v>6.3</v>
      </c>
      <c r="P3" s="77">
        <v>20</v>
      </c>
      <c r="Q3" s="77">
        <v>100</v>
      </c>
      <c r="R3" s="77">
        <v>100</v>
      </c>
      <c r="S3" s="77">
        <v>0</v>
      </c>
      <c r="T3" s="77">
        <v>0</v>
      </c>
      <c r="U3" s="77">
        <v>0</v>
      </c>
      <c r="V3" s="77">
        <v>0</v>
      </c>
      <c r="W3" s="77">
        <v>0</v>
      </c>
      <c r="X3" s="77">
        <v>0</v>
      </c>
      <c r="Y3" s="77">
        <v>0</v>
      </c>
      <c r="Z3" s="77">
        <v>0</v>
      </c>
      <c r="AA3" s="77">
        <v>78</v>
      </c>
      <c r="AB3" s="77">
        <v>41</v>
      </c>
      <c r="AC3" s="77">
        <v>20.5</v>
      </c>
      <c r="AD3" s="77">
        <v>5</v>
      </c>
      <c r="AE3" s="77">
        <v>193</v>
      </c>
      <c r="AF3" s="77">
        <v>117.8</v>
      </c>
      <c r="AG3" s="77">
        <v>24.3</v>
      </c>
      <c r="AH3" s="141">
        <v>3.1</v>
      </c>
      <c r="AI3" s="141">
        <v>39.9</v>
      </c>
      <c r="AJ3" s="141">
        <v>6.1</v>
      </c>
      <c r="AK3" s="141">
        <v>39.299999999999997</v>
      </c>
      <c r="AL3" s="141">
        <v>56.5</v>
      </c>
      <c r="AM3" s="141">
        <v>43.5</v>
      </c>
      <c r="AN3" s="141">
        <v>29.2</v>
      </c>
      <c r="AO3" s="141">
        <v>195.6</v>
      </c>
      <c r="AP3" s="141"/>
      <c r="AQ3" s="141"/>
      <c r="AR3" s="141"/>
      <c r="AS3" s="141"/>
      <c r="AT3" s="141"/>
      <c r="AU3" s="141"/>
      <c r="AV3" s="141"/>
      <c r="AW3" s="141"/>
    </row>
    <row r="4" spans="1:49" x14ac:dyDescent="0.25">
      <c r="A4" s="115" t="s">
        <v>192</v>
      </c>
      <c r="B4" s="109">
        <v>39598</v>
      </c>
      <c r="C4" s="93"/>
      <c r="D4" s="109">
        <v>39729</v>
      </c>
      <c r="E4" s="109">
        <v>39961</v>
      </c>
      <c r="F4" s="109">
        <v>40023</v>
      </c>
      <c r="G4" s="110"/>
      <c r="H4" s="95"/>
      <c r="I4" s="95"/>
      <c r="J4" s="95"/>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49" x14ac:dyDescent="0.25">
      <c r="A5" s="93" t="s">
        <v>359</v>
      </c>
      <c r="B5" s="93" t="s">
        <v>412</v>
      </c>
      <c r="C5" s="93">
        <v>8.0000000000000002E-3</v>
      </c>
      <c r="D5" s="93">
        <v>0.01</v>
      </c>
      <c r="E5" s="93" t="s">
        <v>406</v>
      </c>
      <c r="F5" s="93">
        <v>0.01</v>
      </c>
      <c r="G5" s="93" t="s">
        <v>406</v>
      </c>
      <c r="H5" s="95">
        <v>0.02</v>
      </c>
      <c r="I5" s="95">
        <v>0.01</v>
      </c>
      <c r="J5" s="95">
        <v>0.01</v>
      </c>
      <c r="K5" s="77">
        <v>0.01</v>
      </c>
      <c r="L5" s="77">
        <v>0.02</v>
      </c>
      <c r="M5" s="77" t="s">
        <v>412</v>
      </c>
      <c r="N5" s="77">
        <v>0.01</v>
      </c>
      <c r="O5" s="77">
        <v>1.6E-2</v>
      </c>
      <c r="P5" s="77" t="s">
        <v>285</v>
      </c>
      <c r="Q5" s="120">
        <v>0.21</v>
      </c>
      <c r="R5" s="120">
        <v>0.25</v>
      </c>
      <c r="S5" s="120">
        <v>0.2</v>
      </c>
      <c r="T5" s="120">
        <v>0.18</v>
      </c>
      <c r="U5" s="77">
        <v>0.05</v>
      </c>
      <c r="V5" s="77">
        <v>0.03</v>
      </c>
      <c r="W5" s="77">
        <v>0.05</v>
      </c>
      <c r="X5" s="77">
        <v>0.1</v>
      </c>
      <c r="Y5" s="120">
        <v>0.13</v>
      </c>
      <c r="Z5" s="120">
        <v>0.11</v>
      </c>
      <c r="AA5" s="77" t="s">
        <v>319</v>
      </c>
      <c r="AB5" s="77" t="s">
        <v>352</v>
      </c>
      <c r="AC5" s="77">
        <v>0.01</v>
      </c>
      <c r="AD5" s="77">
        <v>1.4999999999999999E-2</v>
      </c>
      <c r="AE5" s="77">
        <v>1.9E-2</v>
      </c>
      <c r="AF5" s="77">
        <v>1.7000000000000001E-2</v>
      </c>
      <c r="AG5" s="77">
        <v>1.2999999999999999E-2</v>
      </c>
      <c r="AH5" s="77">
        <v>2.3E-2</v>
      </c>
      <c r="AI5" s="77">
        <v>2.5000000000000001E-2</v>
      </c>
      <c r="AJ5" s="77">
        <v>2.3E-2</v>
      </c>
      <c r="AK5" s="77">
        <v>2.3E-2</v>
      </c>
      <c r="AL5" s="77">
        <v>0.01</v>
      </c>
      <c r="AM5" s="77">
        <v>1.4999999999999999E-2</v>
      </c>
      <c r="AN5" s="77" t="s">
        <v>139</v>
      </c>
      <c r="AO5" s="77">
        <v>2.5000000000000001E-2</v>
      </c>
      <c r="AP5" s="77"/>
      <c r="AQ5" s="77"/>
      <c r="AR5" s="77"/>
      <c r="AS5" s="77"/>
      <c r="AT5" s="77"/>
      <c r="AU5" s="77"/>
      <c r="AV5" s="77"/>
      <c r="AW5" s="77"/>
    </row>
    <row r="6" spans="1:49" x14ac:dyDescent="0.25">
      <c r="A6" s="93" t="s">
        <v>360</v>
      </c>
      <c r="B6" s="93">
        <v>2</v>
      </c>
      <c r="C6" s="93">
        <v>3</v>
      </c>
      <c r="D6" s="93" t="s">
        <v>406</v>
      </c>
      <c r="E6" s="93">
        <v>11</v>
      </c>
      <c r="F6" s="93">
        <v>1</v>
      </c>
      <c r="G6" s="93">
        <v>15</v>
      </c>
      <c r="H6" s="95">
        <v>7</v>
      </c>
      <c r="I6" s="95">
        <v>2</v>
      </c>
      <c r="J6" s="95">
        <v>4</v>
      </c>
      <c r="K6" s="77" t="s">
        <v>649</v>
      </c>
      <c r="L6" s="77">
        <v>6</v>
      </c>
      <c r="M6" s="77">
        <v>12</v>
      </c>
      <c r="N6" s="77" t="s">
        <v>283</v>
      </c>
      <c r="O6" s="77" t="s">
        <v>441</v>
      </c>
      <c r="P6" s="77" t="s">
        <v>399</v>
      </c>
      <c r="Q6" s="77">
        <v>4</v>
      </c>
      <c r="R6" s="77">
        <v>6</v>
      </c>
      <c r="S6" s="77">
        <v>6</v>
      </c>
      <c r="T6" s="77">
        <v>1</v>
      </c>
      <c r="U6" s="77">
        <v>1</v>
      </c>
      <c r="V6" s="77">
        <v>1</v>
      </c>
      <c r="W6" s="77">
        <v>2</v>
      </c>
      <c r="X6" s="77">
        <v>4</v>
      </c>
      <c r="Y6" s="77">
        <v>0</v>
      </c>
      <c r="Z6" s="77">
        <v>1</v>
      </c>
      <c r="AA6" s="77">
        <v>1.4</v>
      </c>
      <c r="AB6" s="77">
        <v>3.3</v>
      </c>
      <c r="AC6" s="77" t="s">
        <v>353</v>
      </c>
      <c r="AD6" s="77">
        <v>1.9</v>
      </c>
      <c r="AE6" s="77">
        <v>1.4</v>
      </c>
      <c r="AF6" s="77" t="s">
        <v>512</v>
      </c>
      <c r="AG6" s="77">
        <v>1</v>
      </c>
      <c r="AH6" s="77">
        <v>1.6</v>
      </c>
      <c r="AI6" s="77">
        <v>1</v>
      </c>
      <c r="AJ6" s="77">
        <v>1.3</v>
      </c>
      <c r="AK6" s="77">
        <v>11.6</v>
      </c>
      <c r="AL6" s="77">
        <v>1.6</v>
      </c>
      <c r="AM6" s="77">
        <v>2.2000000000000002</v>
      </c>
      <c r="AN6" s="77">
        <v>2</v>
      </c>
      <c r="AO6" s="77">
        <v>4</v>
      </c>
      <c r="AP6" s="77"/>
      <c r="AQ6" s="77"/>
      <c r="AR6" s="77"/>
      <c r="AS6" s="77"/>
      <c r="AT6" s="77"/>
      <c r="AU6" s="77"/>
      <c r="AV6" s="77"/>
      <c r="AW6" s="77"/>
    </row>
    <row r="7" spans="1:49" x14ac:dyDescent="0.25">
      <c r="A7" s="44"/>
      <c r="B7" s="44"/>
      <c r="C7" s="44"/>
      <c r="D7" s="44"/>
      <c r="E7" s="44"/>
      <c r="F7" s="44"/>
      <c r="G7" s="44"/>
      <c r="K7" s="5"/>
      <c r="L7" s="5"/>
      <c r="M7" s="5"/>
      <c r="N7" s="5"/>
      <c r="O7" s="5"/>
      <c r="P7" s="5"/>
      <c r="U7" s="5"/>
      <c r="V7" s="5"/>
      <c r="W7" s="5"/>
      <c r="X7" s="5"/>
      <c r="Y7" s="5"/>
      <c r="Z7" s="5"/>
      <c r="AC7" s="5"/>
      <c r="AD7" s="5"/>
      <c r="AE7" s="5"/>
      <c r="AF7" s="5"/>
      <c r="AG7" s="5"/>
      <c r="AN7" s="5"/>
      <c r="AO7" s="5"/>
      <c r="AP7" s="5"/>
      <c r="AQ7" s="5"/>
      <c r="AR7" s="5"/>
      <c r="AS7" s="5"/>
      <c r="AT7" s="5"/>
      <c r="AU7" s="5"/>
      <c r="AV7" s="5"/>
      <c r="AW7" s="5"/>
    </row>
    <row r="8" spans="1:49" x14ac:dyDescent="0.25">
      <c r="A8" s="93" t="s">
        <v>361</v>
      </c>
      <c r="B8" s="112">
        <v>8.1</v>
      </c>
      <c r="C8" s="112">
        <v>6.71</v>
      </c>
      <c r="D8" s="112">
        <v>8.5500000000000007</v>
      </c>
      <c r="E8" s="112">
        <v>9.0399999999999991</v>
      </c>
      <c r="F8" s="112">
        <v>8.25</v>
      </c>
      <c r="G8" s="112">
        <v>7.81</v>
      </c>
      <c r="H8" s="102">
        <v>7.62</v>
      </c>
      <c r="I8" s="102">
        <v>6.12</v>
      </c>
      <c r="J8" s="102">
        <v>6.37</v>
      </c>
      <c r="K8" s="77">
        <v>7.65</v>
      </c>
      <c r="L8" s="77">
        <v>5.69</v>
      </c>
      <c r="M8" s="77">
        <v>5.89</v>
      </c>
      <c r="N8" s="77">
        <v>7.94</v>
      </c>
      <c r="O8" s="77">
        <v>6.63</v>
      </c>
      <c r="P8" s="77">
        <v>6.47</v>
      </c>
      <c r="Q8" s="77">
        <v>7.61</v>
      </c>
      <c r="R8" s="77">
        <v>5.52</v>
      </c>
      <c r="S8" s="77">
        <v>8.65</v>
      </c>
      <c r="T8" s="77">
        <v>8.15</v>
      </c>
      <c r="U8" s="77">
        <v>11.21</v>
      </c>
      <c r="V8" s="77">
        <v>11.32</v>
      </c>
      <c r="W8" s="77">
        <v>10.65</v>
      </c>
      <c r="X8" s="77">
        <v>10.3</v>
      </c>
      <c r="Y8" s="77">
        <v>8.51</v>
      </c>
      <c r="Z8" s="77">
        <v>10.02</v>
      </c>
      <c r="AA8" s="77">
        <v>8.08</v>
      </c>
      <c r="AB8" s="77"/>
      <c r="AC8" s="77" t="s">
        <v>84</v>
      </c>
      <c r="AD8" s="77">
        <v>7.76</v>
      </c>
      <c r="AE8" s="77">
        <v>7.3</v>
      </c>
      <c r="AF8" s="77">
        <v>7.37</v>
      </c>
      <c r="AG8" s="77">
        <v>6.93</v>
      </c>
      <c r="AH8" s="77">
        <v>11.35</v>
      </c>
      <c r="AI8" s="77">
        <v>7.1</v>
      </c>
      <c r="AJ8" s="77">
        <v>7.61</v>
      </c>
      <c r="AK8" s="77">
        <v>7.1</v>
      </c>
      <c r="AL8" s="77">
        <v>5.9</v>
      </c>
      <c r="AM8" s="77">
        <v>8.6</v>
      </c>
      <c r="AN8" s="77">
        <v>8.4</v>
      </c>
      <c r="AO8" s="77">
        <v>8.6</v>
      </c>
      <c r="AP8" s="77"/>
      <c r="AQ8" s="77"/>
      <c r="AR8" s="77"/>
      <c r="AS8" s="77"/>
      <c r="AT8" s="77"/>
      <c r="AU8" s="77"/>
      <c r="AV8" s="77"/>
      <c r="AW8" s="77"/>
    </row>
    <row r="9" spans="1:49" x14ac:dyDescent="0.25">
      <c r="A9" s="93" t="s">
        <v>362</v>
      </c>
      <c r="B9" s="112">
        <v>7.74</v>
      </c>
      <c r="C9" s="112">
        <v>7.71</v>
      </c>
      <c r="D9" s="112">
        <v>7.78</v>
      </c>
      <c r="E9" s="112">
        <v>8.16</v>
      </c>
      <c r="F9" s="112">
        <v>7.78</v>
      </c>
      <c r="G9" s="112">
        <v>7.66</v>
      </c>
      <c r="H9" s="102">
        <v>8.15</v>
      </c>
      <c r="I9" s="102">
        <v>7.72</v>
      </c>
      <c r="J9" s="102">
        <v>7.94</v>
      </c>
      <c r="K9" s="77">
        <v>7.91</v>
      </c>
      <c r="L9" s="77">
        <v>7.94</v>
      </c>
      <c r="M9" s="77">
        <v>7.15</v>
      </c>
      <c r="N9" s="77">
        <v>7.98</v>
      </c>
      <c r="O9" s="77">
        <v>7.7</v>
      </c>
      <c r="P9" s="77">
        <v>8.08</v>
      </c>
      <c r="Q9" s="77">
        <v>8.11</v>
      </c>
      <c r="R9" s="77">
        <v>8.01</v>
      </c>
      <c r="S9" s="77">
        <v>8.15</v>
      </c>
      <c r="T9" s="77">
        <v>8.15</v>
      </c>
      <c r="U9" s="77">
        <v>8.1300000000000008</v>
      </c>
      <c r="V9" s="77">
        <v>8.15</v>
      </c>
      <c r="W9" s="77">
        <v>8.0299999999999994</v>
      </c>
      <c r="X9" s="77">
        <v>8.33</v>
      </c>
      <c r="Y9" s="77">
        <v>8.26</v>
      </c>
      <c r="Z9" s="77">
        <v>8.4499999999999993</v>
      </c>
      <c r="AA9" s="77">
        <v>8.0399999999999991</v>
      </c>
      <c r="AB9" s="77">
        <v>8.1</v>
      </c>
      <c r="AC9" s="77">
        <v>8.15</v>
      </c>
      <c r="AD9" s="77">
        <v>7.89</v>
      </c>
      <c r="AE9" s="77">
        <v>8.01</v>
      </c>
      <c r="AF9" s="77">
        <v>8.1199999999999992</v>
      </c>
      <c r="AG9" s="77">
        <v>7.96</v>
      </c>
      <c r="AH9" s="77">
        <v>8.2200000000000006</v>
      </c>
      <c r="AI9" s="77">
        <v>7.91</v>
      </c>
      <c r="AJ9" s="77">
        <v>8.02</v>
      </c>
      <c r="AK9" s="77">
        <v>8.0299999999999994</v>
      </c>
      <c r="AL9" s="77">
        <v>7.9</v>
      </c>
      <c r="AM9" s="77">
        <v>8.2200000000000006</v>
      </c>
      <c r="AN9" s="77">
        <v>8.5299999999999994</v>
      </c>
      <c r="AO9" s="77">
        <v>7.73</v>
      </c>
      <c r="AP9" s="77"/>
      <c r="AQ9" s="77"/>
      <c r="AR9" s="77"/>
      <c r="AS9" s="77"/>
      <c r="AT9" s="77"/>
      <c r="AU9" s="77"/>
      <c r="AV9" s="77"/>
      <c r="AW9" s="77"/>
    </row>
    <row r="10" spans="1:49" x14ac:dyDescent="0.25">
      <c r="A10" s="93" t="s">
        <v>679</v>
      </c>
      <c r="B10" s="93">
        <v>20.6</v>
      </c>
      <c r="C10" s="93">
        <v>29.5</v>
      </c>
      <c r="D10" s="93">
        <v>15.5</v>
      </c>
      <c r="E10" s="93">
        <v>20.7</v>
      </c>
      <c r="F10" s="93">
        <v>24.3</v>
      </c>
      <c r="G10" s="93">
        <v>23.7</v>
      </c>
      <c r="H10" s="95">
        <v>18.399999999999999</v>
      </c>
      <c r="I10" s="95">
        <v>28.5</v>
      </c>
      <c r="J10" s="95">
        <v>26.4</v>
      </c>
      <c r="K10" s="77">
        <v>22.4</v>
      </c>
      <c r="L10" s="77">
        <v>28.7</v>
      </c>
      <c r="M10" s="77">
        <v>24.2</v>
      </c>
      <c r="N10" s="77">
        <v>21.1</v>
      </c>
      <c r="O10" s="77">
        <v>29.5</v>
      </c>
      <c r="P10" s="77">
        <v>27</v>
      </c>
      <c r="Q10" s="77">
        <v>26.8</v>
      </c>
      <c r="R10" s="77">
        <v>21.3</v>
      </c>
      <c r="S10" s="77">
        <v>24.5</v>
      </c>
      <c r="T10" s="77">
        <v>17.7</v>
      </c>
      <c r="U10" s="77">
        <v>4.9000000000000004</v>
      </c>
      <c r="V10" s="77">
        <v>3.9</v>
      </c>
      <c r="W10" s="77">
        <v>3.8</v>
      </c>
      <c r="X10" s="77">
        <v>14.1</v>
      </c>
      <c r="Y10" s="77">
        <v>24.2</v>
      </c>
      <c r="Z10" s="77">
        <v>25.4</v>
      </c>
      <c r="AA10" s="77">
        <v>24.8</v>
      </c>
      <c r="AB10" s="77">
        <v>21.3</v>
      </c>
      <c r="AC10" s="77">
        <v>27.9</v>
      </c>
      <c r="AD10" s="77">
        <v>21.2</v>
      </c>
      <c r="AE10" s="77">
        <v>26.4</v>
      </c>
      <c r="AF10" s="77">
        <v>26.6</v>
      </c>
      <c r="AG10" s="77">
        <v>25.5</v>
      </c>
      <c r="AH10" s="77">
        <v>53.9</v>
      </c>
      <c r="AI10" s="77">
        <v>79.7</v>
      </c>
      <c r="AJ10" s="77">
        <v>71</v>
      </c>
      <c r="AK10" s="77">
        <v>71.5</v>
      </c>
      <c r="AL10" s="77">
        <v>78.7</v>
      </c>
      <c r="AM10" s="77">
        <v>69.3</v>
      </c>
      <c r="AN10" s="77">
        <v>68.599999999999994</v>
      </c>
      <c r="AO10" s="77">
        <v>79.3</v>
      </c>
      <c r="AP10" s="77"/>
      <c r="AQ10" s="77"/>
      <c r="AR10" s="77"/>
      <c r="AS10" s="77"/>
      <c r="AT10" s="77"/>
      <c r="AU10" s="77"/>
      <c r="AV10" s="77"/>
      <c r="AW10" s="77"/>
    </row>
    <row r="11" spans="1:49" x14ac:dyDescent="0.25">
      <c r="A11" s="93" t="s">
        <v>344</v>
      </c>
      <c r="B11" s="93">
        <v>521</v>
      </c>
      <c r="C11" s="93">
        <v>511</v>
      </c>
      <c r="D11" s="93">
        <v>498.2</v>
      </c>
      <c r="E11" s="93">
        <v>468</v>
      </c>
      <c r="F11" s="93">
        <v>487.1</v>
      </c>
      <c r="G11" s="93">
        <v>496.3</v>
      </c>
      <c r="H11" s="95">
        <v>494.2</v>
      </c>
      <c r="I11" s="95">
        <v>495</v>
      </c>
      <c r="J11" s="95">
        <v>493</v>
      </c>
      <c r="K11" s="77">
        <v>519</v>
      </c>
      <c r="L11" s="77">
        <v>562</v>
      </c>
      <c r="M11" s="77">
        <v>530</v>
      </c>
      <c r="N11" s="77">
        <v>540</v>
      </c>
      <c r="O11" s="77">
        <v>536</v>
      </c>
      <c r="P11" s="77">
        <v>541</v>
      </c>
      <c r="Q11" s="77" t="s">
        <v>433</v>
      </c>
      <c r="R11" s="77" t="s">
        <v>433</v>
      </c>
      <c r="S11" s="77" t="s">
        <v>433</v>
      </c>
      <c r="T11" s="77" t="s">
        <v>433</v>
      </c>
      <c r="U11" s="77" t="s">
        <v>223</v>
      </c>
      <c r="V11" s="77" t="s">
        <v>433</v>
      </c>
      <c r="W11" s="77" t="s">
        <v>433</v>
      </c>
      <c r="X11" s="77" t="s">
        <v>433</v>
      </c>
      <c r="Y11" s="77" t="s">
        <v>433</v>
      </c>
      <c r="Z11" s="77" t="s">
        <v>433</v>
      </c>
      <c r="AA11" s="77">
        <v>530</v>
      </c>
      <c r="AB11" s="196">
        <v>14812.95</v>
      </c>
      <c r="AC11" s="77">
        <v>529</v>
      </c>
      <c r="AD11" s="77">
        <v>535</v>
      </c>
      <c r="AE11" s="77">
        <v>531</v>
      </c>
      <c r="AF11" s="77">
        <v>510</v>
      </c>
      <c r="AG11" s="77">
        <v>516</v>
      </c>
      <c r="AH11" s="77">
        <v>537</v>
      </c>
      <c r="AI11" s="77">
        <v>459</v>
      </c>
      <c r="AJ11" s="77">
        <v>474</v>
      </c>
      <c r="AK11" s="77">
        <v>478</v>
      </c>
      <c r="AL11" s="77">
        <v>498</v>
      </c>
      <c r="AM11" s="77">
        <v>521</v>
      </c>
      <c r="AN11" s="77">
        <v>445</v>
      </c>
      <c r="AO11" s="77">
        <v>460</v>
      </c>
      <c r="AP11" s="77"/>
      <c r="AQ11" s="77"/>
      <c r="AR11" s="77"/>
      <c r="AS11" s="77"/>
      <c r="AT11" s="77"/>
      <c r="AU11" s="77"/>
      <c r="AV11" s="77"/>
      <c r="AW11" s="77"/>
    </row>
    <row r="12" spans="1:49" x14ac:dyDescent="0.25">
      <c r="A12" s="93" t="s">
        <v>345</v>
      </c>
      <c r="B12" s="93"/>
      <c r="C12" s="93"/>
      <c r="D12" s="93"/>
      <c r="E12" s="93"/>
      <c r="F12" s="93"/>
      <c r="G12" s="93"/>
      <c r="H12" s="95" t="s">
        <v>215</v>
      </c>
      <c r="I12" s="95"/>
      <c r="J12" s="95"/>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row>
    <row r="13" spans="1:49" x14ac:dyDescent="0.25">
      <c r="A13" s="93" t="s">
        <v>114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row>
    <row r="14" spans="1:49" x14ac:dyDescent="0.25">
      <c r="A14" s="93" t="s">
        <v>216</v>
      </c>
      <c r="B14" s="112">
        <v>3060</v>
      </c>
      <c r="C14" s="112">
        <v>3601.42</v>
      </c>
      <c r="D14" s="112">
        <v>1979.81</v>
      </c>
      <c r="E14" s="112">
        <v>4653.34</v>
      </c>
      <c r="F14" s="112">
        <v>1887.71</v>
      </c>
      <c r="G14" s="112">
        <v>2373.08</v>
      </c>
      <c r="H14" s="102">
        <v>6218.52</v>
      </c>
      <c r="I14" s="102">
        <v>2784.24</v>
      </c>
      <c r="J14" s="102">
        <v>2257.6</v>
      </c>
      <c r="K14" s="77">
        <v>4856.6000000000004</v>
      </c>
      <c r="L14" s="77">
        <v>899.91</v>
      </c>
      <c r="M14" s="77">
        <v>164.11</v>
      </c>
      <c r="N14" s="77">
        <v>3201.12</v>
      </c>
      <c r="O14" s="77">
        <v>370.77</v>
      </c>
      <c r="P14" s="77">
        <v>115.86</v>
      </c>
      <c r="Q14" s="77" t="s">
        <v>433</v>
      </c>
      <c r="R14" s="77" t="s">
        <v>433</v>
      </c>
      <c r="S14" s="77" t="s">
        <v>433</v>
      </c>
      <c r="T14" s="77" t="s">
        <v>433</v>
      </c>
      <c r="U14" s="77" t="s">
        <v>433</v>
      </c>
      <c r="V14" s="77" t="s">
        <v>433</v>
      </c>
      <c r="W14" s="77" t="s">
        <v>433</v>
      </c>
      <c r="X14" s="77" t="s">
        <v>433</v>
      </c>
      <c r="Y14" s="77" t="s">
        <v>433</v>
      </c>
      <c r="Z14" s="77" t="s">
        <v>433</v>
      </c>
      <c r="AA14" s="77">
        <v>1455.67</v>
      </c>
      <c r="AB14" s="77" t="s">
        <v>504</v>
      </c>
      <c r="AC14" s="77">
        <v>2764.87</v>
      </c>
      <c r="AD14" s="77">
        <v>857.14</v>
      </c>
      <c r="AE14" s="77">
        <v>6140.54</v>
      </c>
      <c r="AF14" s="77">
        <v>2720.03</v>
      </c>
      <c r="AG14" s="77">
        <v>3394.45</v>
      </c>
      <c r="AH14" s="77" t="s">
        <v>482</v>
      </c>
      <c r="AI14" s="77" t="s">
        <v>19</v>
      </c>
      <c r="AJ14" s="77">
        <v>2293.5700000000002</v>
      </c>
      <c r="AK14" s="77" t="s">
        <v>574</v>
      </c>
      <c r="AL14" s="77">
        <v>1415.35</v>
      </c>
      <c r="AM14" s="77">
        <v>4138.2</v>
      </c>
      <c r="AN14" s="77">
        <v>2320.81</v>
      </c>
      <c r="AO14" s="77">
        <v>5.82</v>
      </c>
      <c r="AP14" s="77"/>
      <c r="AQ14" s="77"/>
      <c r="AR14" s="77"/>
      <c r="AS14" s="77"/>
      <c r="AT14" s="77"/>
      <c r="AU14" s="77"/>
      <c r="AV14" s="77"/>
      <c r="AW14" s="77"/>
    </row>
    <row r="15" spans="1:49" x14ac:dyDescent="0.25">
      <c r="A15" s="93" t="s">
        <v>369</v>
      </c>
      <c r="B15" s="112">
        <v>249.4</v>
      </c>
      <c r="C15" s="112">
        <v>440.29</v>
      </c>
      <c r="D15" s="112" t="s">
        <v>406</v>
      </c>
      <c r="E15" s="112">
        <v>2085.96</v>
      </c>
      <c r="F15" s="112">
        <v>76.930000000000007</v>
      </c>
      <c r="G15" s="112">
        <v>1450.61</v>
      </c>
      <c r="H15" s="102">
        <v>1773.92</v>
      </c>
      <c r="I15" s="102">
        <v>226.93</v>
      </c>
      <c r="J15" s="102">
        <v>368.01</v>
      </c>
      <c r="K15" s="99" t="s">
        <v>406</v>
      </c>
      <c r="L15" s="77">
        <v>220.04</v>
      </c>
      <c r="M15" s="99">
        <f>+(((M6*(M14*28.3))*(60))/1000000)*24</f>
        <v>80.253728639999991</v>
      </c>
      <c r="N15" s="77" t="s">
        <v>406</v>
      </c>
      <c r="O15" s="77" t="s">
        <v>406</v>
      </c>
      <c r="P15" s="77" t="s">
        <v>406</v>
      </c>
      <c r="Q15" s="77" t="s">
        <v>433</v>
      </c>
      <c r="R15" s="77" t="s">
        <v>433</v>
      </c>
      <c r="S15" s="77" t="s">
        <v>433</v>
      </c>
      <c r="T15" s="77" t="s">
        <v>433</v>
      </c>
      <c r="U15" s="77" t="s">
        <v>433</v>
      </c>
      <c r="V15" s="77" t="s">
        <v>433</v>
      </c>
      <c r="W15" s="77" t="s">
        <v>433</v>
      </c>
      <c r="X15" s="77" t="s">
        <v>433</v>
      </c>
      <c r="Y15" s="77" t="s">
        <v>433</v>
      </c>
      <c r="Z15" s="77" t="s">
        <v>433</v>
      </c>
      <c r="AA15" s="77">
        <v>1.4</v>
      </c>
      <c r="AB15" s="77" t="s">
        <v>504</v>
      </c>
      <c r="AC15" s="77" t="s">
        <v>84</v>
      </c>
      <c r="AD15" s="77">
        <v>66.41</v>
      </c>
      <c r="AE15" s="77">
        <v>350.58</v>
      </c>
      <c r="AF15" s="77" t="s">
        <v>20</v>
      </c>
      <c r="AG15" s="77">
        <v>138.43</v>
      </c>
      <c r="AH15" s="131" t="s">
        <v>19</v>
      </c>
      <c r="AI15" s="131" t="s">
        <v>19</v>
      </c>
      <c r="AJ15" s="131">
        <v>1.3</v>
      </c>
      <c r="AK15" s="131" t="s">
        <v>574</v>
      </c>
      <c r="AL15" s="131">
        <v>92.35</v>
      </c>
      <c r="AM15" s="131">
        <v>371.27</v>
      </c>
      <c r="AN15" s="131">
        <v>189.29</v>
      </c>
      <c r="AO15" s="131">
        <v>0.95</v>
      </c>
      <c r="AP15" s="131"/>
      <c r="AQ15" s="131"/>
      <c r="AR15" s="131"/>
      <c r="AS15" s="131"/>
      <c r="AT15" s="131"/>
      <c r="AU15" s="131"/>
      <c r="AV15" s="131"/>
      <c r="AW15" s="131"/>
    </row>
    <row r="16" spans="1:49" x14ac:dyDescent="0.25">
      <c r="A16" s="93" t="s">
        <v>656</v>
      </c>
      <c r="B16" s="112" t="s">
        <v>406</v>
      </c>
      <c r="C16" s="112">
        <v>1.17</v>
      </c>
      <c r="D16" s="112">
        <v>0.81</v>
      </c>
      <c r="E16" s="112" t="s">
        <v>406</v>
      </c>
      <c r="F16" s="112">
        <v>0.77</v>
      </c>
      <c r="G16" s="112" t="s">
        <v>406</v>
      </c>
      <c r="H16" s="102">
        <v>5.07</v>
      </c>
      <c r="I16" s="102">
        <v>1.1299999999999999</v>
      </c>
      <c r="J16" s="102">
        <v>0.92</v>
      </c>
      <c r="K16" s="99">
        <f>+(((K5*(K14*28.3))*(60))/1000000)*24</f>
        <v>1.9791616320000007</v>
      </c>
      <c r="L16" s="77">
        <v>0.73</v>
      </c>
      <c r="M16" s="99" t="s">
        <v>406</v>
      </c>
      <c r="N16" s="77" t="s">
        <v>406</v>
      </c>
      <c r="O16" s="77">
        <v>0.24</v>
      </c>
      <c r="P16" s="77" t="s">
        <v>406</v>
      </c>
      <c r="Q16" s="77" t="s">
        <v>433</v>
      </c>
      <c r="R16" s="77" t="s">
        <v>433</v>
      </c>
      <c r="S16" s="77" t="s">
        <v>433</v>
      </c>
      <c r="T16" s="77" t="s">
        <v>433</v>
      </c>
      <c r="U16" s="77" t="s">
        <v>433</v>
      </c>
      <c r="V16" s="77" t="s">
        <v>433</v>
      </c>
      <c r="W16" s="77" t="s">
        <v>433</v>
      </c>
      <c r="X16" s="77" t="s">
        <v>433</v>
      </c>
      <c r="Y16" s="77" t="s">
        <v>433</v>
      </c>
      <c r="Z16" s="77" t="s">
        <v>433</v>
      </c>
      <c r="AA16" s="77" t="s">
        <v>246</v>
      </c>
      <c r="AB16" s="77" t="s">
        <v>504</v>
      </c>
      <c r="AC16" s="77">
        <v>1.1299999999999999</v>
      </c>
      <c r="AD16" s="77">
        <v>0.52</v>
      </c>
      <c r="AE16" s="77">
        <v>4.76</v>
      </c>
      <c r="AF16" s="77">
        <v>1.89</v>
      </c>
      <c r="AG16" s="77">
        <v>1.8</v>
      </c>
      <c r="AH16" s="77" t="s">
        <v>19</v>
      </c>
      <c r="AI16" s="77" t="s">
        <v>19</v>
      </c>
      <c r="AJ16" s="77">
        <v>2.15</v>
      </c>
      <c r="AK16" s="77" t="s">
        <v>574</v>
      </c>
      <c r="AL16" s="77">
        <v>0.57999999999999996</v>
      </c>
      <c r="AM16" s="77">
        <v>2.5299999999999998</v>
      </c>
      <c r="AN16" s="77" t="s">
        <v>704</v>
      </c>
      <c r="AO16" s="77">
        <v>0.01</v>
      </c>
      <c r="AP16" s="77"/>
      <c r="AQ16" s="77"/>
      <c r="AR16" s="77"/>
      <c r="AS16" s="77"/>
      <c r="AT16" s="77"/>
      <c r="AU16" s="77"/>
      <c r="AV16" s="77"/>
      <c r="AW16" s="77"/>
    </row>
    <row r="17" spans="1:49" x14ac:dyDescent="0.25">
      <c r="A17" s="242" t="s">
        <v>400</v>
      </c>
      <c r="B17" s="131" t="s">
        <v>433</v>
      </c>
      <c r="C17" s="131" t="s">
        <v>433</v>
      </c>
      <c r="D17" s="131" t="s">
        <v>433</v>
      </c>
      <c r="E17" s="131" t="s">
        <v>433</v>
      </c>
      <c r="F17" s="131" t="s">
        <v>433</v>
      </c>
      <c r="G17" s="131" t="s">
        <v>433</v>
      </c>
      <c r="H17" s="131" t="s">
        <v>433</v>
      </c>
      <c r="I17" s="131" t="s">
        <v>433</v>
      </c>
      <c r="J17" s="131" t="s">
        <v>433</v>
      </c>
      <c r="K17" s="131" t="s">
        <v>433</v>
      </c>
      <c r="L17" s="131" t="s">
        <v>433</v>
      </c>
      <c r="M17" s="131" t="s">
        <v>433</v>
      </c>
      <c r="N17" s="131" t="s">
        <v>433</v>
      </c>
      <c r="O17" s="131" t="s">
        <v>433</v>
      </c>
      <c r="P17" s="131" t="s">
        <v>433</v>
      </c>
      <c r="Q17" s="131" t="s">
        <v>433</v>
      </c>
      <c r="R17" s="131" t="s">
        <v>433</v>
      </c>
      <c r="S17" s="131" t="s">
        <v>433</v>
      </c>
      <c r="T17" s="131" t="s">
        <v>433</v>
      </c>
      <c r="U17" s="131">
        <v>0.5</v>
      </c>
      <c r="V17" s="131">
        <v>0.5</v>
      </c>
      <c r="W17" s="131">
        <v>1.2</v>
      </c>
      <c r="X17" s="131">
        <v>1.9</v>
      </c>
      <c r="Y17" s="131">
        <v>0.8</v>
      </c>
      <c r="Z17" s="131">
        <v>0.2</v>
      </c>
      <c r="AA17" s="131" t="s">
        <v>246</v>
      </c>
      <c r="AB17" s="77" t="s">
        <v>504</v>
      </c>
      <c r="AC17" s="131" t="s">
        <v>433</v>
      </c>
      <c r="AD17" s="131" t="s">
        <v>433</v>
      </c>
      <c r="AE17" s="131" t="s">
        <v>433</v>
      </c>
      <c r="AF17" s="131" t="s">
        <v>433</v>
      </c>
      <c r="AG17" s="131" t="s">
        <v>433</v>
      </c>
      <c r="AH17" s="131" t="s">
        <v>433</v>
      </c>
      <c r="AI17" s="131" t="s">
        <v>433</v>
      </c>
      <c r="AJ17" s="131" t="s">
        <v>433</v>
      </c>
      <c r="AK17" s="131" t="s">
        <v>433</v>
      </c>
      <c r="AL17" s="131" t="s">
        <v>433</v>
      </c>
      <c r="AM17" s="131" t="s">
        <v>433</v>
      </c>
      <c r="AN17" s="131" t="s">
        <v>433</v>
      </c>
      <c r="AO17" s="131" t="s">
        <v>433</v>
      </c>
      <c r="AP17" s="77"/>
      <c r="AQ17" s="77"/>
      <c r="AR17" s="77"/>
      <c r="AS17" s="77"/>
      <c r="AT17" s="77"/>
      <c r="AU17" s="77"/>
      <c r="AV17" s="77"/>
      <c r="AW17" s="77"/>
    </row>
    <row r="18" spans="1:49" x14ac:dyDescent="0.25">
      <c r="A18" s="137" t="s">
        <v>401</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c r="R18" s="77" t="s">
        <v>433</v>
      </c>
      <c r="S18" s="77" t="s">
        <v>433</v>
      </c>
      <c r="T18" s="77" t="s">
        <v>433</v>
      </c>
      <c r="U18" s="77" t="s">
        <v>433</v>
      </c>
      <c r="V18" s="77" t="s">
        <v>433</v>
      </c>
      <c r="W18" s="77" t="s">
        <v>433</v>
      </c>
      <c r="X18" s="77" t="s">
        <v>433</v>
      </c>
      <c r="Y18" s="77" t="s">
        <v>433</v>
      </c>
      <c r="Z18" s="77" t="s">
        <v>433</v>
      </c>
      <c r="AA18" s="77" t="s">
        <v>246</v>
      </c>
      <c r="AB18" s="77" t="s">
        <v>504</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c r="AQ18" s="77"/>
      <c r="AR18" s="77"/>
      <c r="AS18" s="77"/>
      <c r="AT18" s="77"/>
      <c r="AU18" s="77"/>
      <c r="AV18" s="77"/>
      <c r="AW18" s="77"/>
    </row>
    <row r="19" spans="1:49" x14ac:dyDescent="0.25">
      <c r="A19" s="137"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c r="R19" s="77" t="s">
        <v>433</v>
      </c>
      <c r="S19" s="77" t="s">
        <v>433</v>
      </c>
      <c r="T19" s="77" t="s">
        <v>433</v>
      </c>
      <c r="U19" s="77" t="s">
        <v>433</v>
      </c>
      <c r="V19" s="77" t="s">
        <v>433</v>
      </c>
      <c r="W19" s="77" t="s">
        <v>433</v>
      </c>
      <c r="X19" s="77" t="s">
        <v>433</v>
      </c>
      <c r="Y19" s="77" t="s">
        <v>433</v>
      </c>
      <c r="Z19" s="77" t="s">
        <v>433</v>
      </c>
      <c r="AA19" s="77" t="s">
        <v>246</v>
      </c>
      <c r="AB19" s="77" t="s">
        <v>504</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c r="AQ19" s="77"/>
      <c r="AR19" s="77"/>
      <c r="AS19" s="77"/>
      <c r="AT19" s="77"/>
      <c r="AU19" s="77"/>
      <c r="AV19" s="77"/>
      <c r="AW19" s="77"/>
    </row>
    <row r="20" spans="1:49" x14ac:dyDescent="0.25">
      <c r="A20" s="137"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c r="R20" s="77" t="s">
        <v>433</v>
      </c>
      <c r="S20" s="77" t="s">
        <v>433</v>
      </c>
      <c r="T20" s="77" t="s">
        <v>433</v>
      </c>
      <c r="U20" s="77" t="s">
        <v>433</v>
      </c>
      <c r="V20" s="77" t="s">
        <v>433</v>
      </c>
      <c r="W20" s="77" t="s">
        <v>433</v>
      </c>
      <c r="X20" s="77" t="s">
        <v>433</v>
      </c>
      <c r="Y20" s="77" t="s">
        <v>433</v>
      </c>
      <c r="Z20" s="77" t="s">
        <v>433</v>
      </c>
      <c r="AA20" s="77" t="s">
        <v>246</v>
      </c>
      <c r="AB20" s="77" t="s">
        <v>504</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c r="AQ20" s="77"/>
      <c r="AR20" s="77"/>
      <c r="AS20" s="77"/>
      <c r="AT20" s="77"/>
      <c r="AU20" s="77"/>
      <c r="AV20" s="77"/>
      <c r="AW20" s="77"/>
    </row>
    <row r="21" spans="1:49" x14ac:dyDescent="0.25">
      <c r="A21" s="44"/>
      <c r="B21" s="5"/>
      <c r="C21" s="5"/>
      <c r="D21" s="5"/>
      <c r="E21" s="5"/>
      <c r="F21" s="5"/>
      <c r="G21" s="5"/>
      <c r="H21" s="5"/>
      <c r="I21" s="5"/>
      <c r="J21" s="5"/>
      <c r="K21" s="5"/>
      <c r="L21" s="5"/>
      <c r="M21" s="5"/>
      <c r="N21" s="5"/>
      <c r="O21" s="5"/>
      <c r="P21" s="5"/>
      <c r="U21" s="5"/>
      <c r="V21" s="5"/>
      <c r="W21" s="5"/>
      <c r="X21" s="5"/>
      <c r="Y21" s="5"/>
      <c r="Z21" s="5"/>
      <c r="AC21" s="5"/>
      <c r="AD21" s="5"/>
      <c r="AE21" s="5"/>
      <c r="AF21" s="5"/>
      <c r="AG21" s="5"/>
      <c r="AN21" s="5"/>
      <c r="AO21" s="5"/>
      <c r="AP21" s="5"/>
      <c r="AQ21" s="5"/>
      <c r="AR21" s="5"/>
      <c r="AS21" s="5"/>
      <c r="AT21" s="5"/>
      <c r="AU21" s="5"/>
      <c r="AV21" s="5"/>
      <c r="AW21" s="5"/>
    </row>
    <row r="22" spans="1:49" x14ac:dyDescent="0.25">
      <c r="A22" s="44"/>
      <c r="H22" s="5"/>
      <c r="I22" s="5"/>
      <c r="J22" s="5"/>
      <c r="K22" s="5"/>
      <c r="L22" s="5"/>
      <c r="M22" s="5"/>
      <c r="N22" s="5"/>
      <c r="O22" s="5"/>
      <c r="P22" s="5"/>
      <c r="U22" s="5"/>
      <c r="V22" s="5"/>
      <c r="W22" s="5"/>
      <c r="X22" s="5"/>
      <c r="Y22" s="5"/>
      <c r="Z22" s="5"/>
      <c r="AC22" s="5"/>
      <c r="AD22" s="5"/>
      <c r="AE22" s="5"/>
      <c r="AF22" s="5"/>
      <c r="AG22" s="5"/>
      <c r="AN22" s="5"/>
      <c r="AO22" s="5"/>
      <c r="AP22" s="5"/>
      <c r="AQ22" s="5"/>
      <c r="AR22" s="5"/>
      <c r="AS22" s="5"/>
      <c r="AT22" s="5"/>
      <c r="AU22" s="5"/>
      <c r="AV22" s="5"/>
      <c r="AW22" s="5"/>
    </row>
    <row r="23" spans="1:49" x14ac:dyDescent="0.25">
      <c r="A23" s="25" t="s">
        <v>219</v>
      </c>
      <c r="H23" s="5"/>
      <c r="I23" s="5"/>
      <c r="J23" s="5"/>
      <c r="K23" s="5"/>
      <c r="L23" s="5"/>
      <c r="M23" s="5"/>
      <c r="N23" s="5"/>
      <c r="O23" s="5"/>
      <c r="P23" s="5"/>
      <c r="U23" s="5"/>
      <c r="V23" s="5"/>
      <c r="W23" s="5"/>
      <c r="X23" s="5"/>
      <c r="Y23" s="5"/>
      <c r="Z23" s="5"/>
      <c r="AC23" s="5"/>
      <c r="AD23" s="5"/>
      <c r="AE23" s="5"/>
      <c r="AF23" s="5"/>
      <c r="AG23" s="5"/>
      <c r="AN23" s="5"/>
      <c r="AO23" s="5"/>
      <c r="AP23" s="5"/>
      <c r="AQ23" s="5"/>
      <c r="AR23" s="5"/>
      <c r="AS23" s="5"/>
      <c r="AT23" s="5"/>
      <c r="AU23" s="5"/>
      <c r="AV23" s="5"/>
      <c r="AW23" s="5"/>
    </row>
    <row r="24" spans="1:49" ht="39.6" x14ac:dyDescent="0.25">
      <c r="A24" s="26" t="s">
        <v>238</v>
      </c>
      <c r="B24" s="215" t="s">
        <v>145</v>
      </c>
      <c r="C24" s="216" t="s">
        <v>270</v>
      </c>
      <c r="D24" s="216" t="s">
        <v>146</v>
      </c>
      <c r="E24" s="216" t="s">
        <v>147</v>
      </c>
      <c r="F24" s="216" t="s">
        <v>148</v>
      </c>
      <c r="G24" s="216" t="s">
        <v>149</v>
      </c>
      <c r="H24" s="5"/>
      <c r="I24" s="5"/>
      <c r="J24" s="5"/>
      <c r="K24" s="5"/>
      <c r="L24" s="5"/>
      <c r="M24" s="5"/>
      <c r="N24" s="5"/>
      <c r="O24" s="5"/>
      <c r="P24" s="5"/>
      <c r="U24" s="5"/>
      <c r="V24" s="5"/>
      <c r="W24" s="5"/>
      <c r="X24" s="5"/>
      <c r="Y24" s="5"/>
      <c r="Z24" s="5"/>
      <c r="AC24" s="5"/>
      <c r="AD24" s="5"/>
      <c r="AE24" s="5"/>
      <c r="AF24" s="5"/>
      <c r="AG24" s="5"/>
      <c r="AN24" s="5"/>
      <c r="AO24" s="5"/>
      <c r="AP24" s="5"/>
      <c r="AQ24" s="5"/>
      <c r="AR24" s="5"/>
      <c r="AS24" s="5"/>
      <c r="AT24" s="5"/>
      <c r="AU24" s="5"/>
      <c r="AV24" s="5"/>
      <c r="AW24" s="5"/>
    </row>
    <row r="27" spans="1:49" x14ac:dyDescent="0.25">
      <c r="H27" s="214" t="s">
        <v>151</v>
      </c>
      <c r="I27" s="192"/>
    </row>
  </sheetData>
  <phoneticPr fontId="12" type="noConversion"/>
  <hyperlinks>
    <hyperlink ref="C24" location="County!A1" display="County Map" xr:uid="{00000000-0004-0000-2C00-000000000000}"/>
    <hyperlink ref="D24" location="'Quad%201'!A1" display="Quad 1" xr:uid="{00000000-0004-0000-2C00-000001000000}"/>
    <hyperlink ref="E24" location="'Quad%202'!A1" display="Quad 2" xr:uid="{00000000-0004-0000-2C00-000002000000}"/>
    <hyperlink ref="F24" location="'Quad%203'!A1" display="Quad 3" xr:uid="{00000000-0004-0000-2C00-000003000000}"/>
    <hyperlink ref="G24" location="'Quad%204'!A1" display="Quad 4" xr:uid="{00000000-0004-0000-2C00-000004000000}"/>
  </hyperlinks>
  <pageMargins left="0.7" right="0.7" top="0.75" bottom="0.75" header="0.3" footer="0.3"/>
  <headerFooter>
    <oddHeader xml:space="preserve">&amp;LSteuben County Lakes Council&amp;RPrinted &amp;D
</oddHead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Z37"/>
  <sheetViews>
    <sheetView zoomScale="125" workbookViewId="0">
      <selection activeCell="AV11" sqref="AV11"/>
    </sheetView>
  </sheetViews>
  <sheetFormatPr defaultColWidth="8.6640625" defaultRowHeight="13.2" x14ac:dyDescent="0.25"/>
  <cols>
    <col min="1" max="1" width="30.6640625" customWidth="1"/>
    <col min="2" max="7" width="12" customWidth="1"/>
    <col min="8" max="10" width="12" style="6" customWidth="1"/>
    <col min="11" max="16" width="12" customWidth="1"/>
    <col min="17" max="20" width="12" style="5" customWidth="1"/>
    <col min="21" max="33" width="12" customWidth="1"/>
    <col min="34" max="36" width="12" style="5" customWidth="1"/>
    <col min="37" max="47" width="12" customWidth="1"/>
  </cols>
  <sheetData>
    <row r="1" spans="1:52" ht="17.399999999999999" x14ac:dyDescent="0.3">
      <c r="A1" s="52" t="s">
        <v>329</v>
      </c>
      <c r="B1" s="52"/>
      <c r="C1" s="52"/>
      <c r="D1" s="52"/>
      <c r="E1" s="1"/>
      <c r="F1" s="1"/>
      <c r="G1" s="1"/>
      <c r="AI1" s="91"/>
    </row>
    <row r="2" spans="1:52" s="1" customFormat="1" x14ac:dyDescent="0.25">
      <c r="A2" s="89" t="s">
        <v>309</v>
      </c>
      <c r="B2" s="107">
        <v>39595</v>
      </c>
      <c r="C2" s="107">
        <v>39659</v>
      </c>
      <c r="D2" s="107">
        <v>39727</v>
      </c>
      <c r="E2" s="107">
        <v>39963</v>
      </c>
      <c r="F2" s="107">
        <v>40024</v>
      </c>
      <c r="G2" s="107">
        <v>40052</v>
      </c>
      <c r="H2" s="92">
        <v>40319</v>
      </c>
      <c r="I2" s="92">
        <v>40374</v>
      </c>
      <c r="J2" s="92">
        <v>40410</v>
      </c>
      <c r="K2" s="91">
        <v>40686</v>
      </c>
      <c r="L2" s="91">
        <v>40743</v>
      </c>
      <c r="M2" s="91">
        <v>40767</v>
      </c>
      <c r="N2" s="91">
        <v>41044</v>
      </c>
      <c r="O2" s="91">
        <v>41092</v>
      </c>
      <c r="P2" s="91">
        <v>41135</v>
      </c>
      <c r="Q2" s="91">
        <v>41449</v>
      </c>
      <c r="R2" s="91">
        <v>41484</v>
      </c>
      <c r="S2" s="91">
        <v>41507</v>
      </c>
      <c r="T2" s="91">
        <v>41534</v>
      </c>
      <c r="U2" s="91">
        <v>41662</v>
      </c>
      <c r="V2" s="91">
        <v>41696</v>
      </c>
      <c r="W2" s="91">
        <v>41718</v>
      </c>
      <c r="X2" s="91">
        <v>41751</v>
      </c>
      <c r="Y2" s="91">
        <v>41787</v>
      </c>
      <c r="Z2" s="91">
        <v>41816</v>
      </c>
      <c r="AA2" s="91">
        <v>42244</v>
      </c>
      <c r="AB2" s="91">
        <v>42860</v>
      </c>
      <c r="AC2" s="91">
        <v>42922</v>
      </c>
      <c r="AD2" s="91">
        <v>42977</v>
      </c>
      <c r="AE2" s="91">
        <v>43251</v>
      </c>
      <c r="AF2" s="91">
        <v>43307</v>
      </c>
      <c r="AG2" s="91">
        <v>79745</v>
      </c>
      <c r="AH2" s="91">
        <v>43599</v>
      </c>
      <c r="AI2" s="307">
        <v>43676</v>
      </c>
      <c r="AJ2" s="91">
        <v>43706</v>
      </c>
      <c r="AK2" s="91">
        <v>43980</v>
      </c>
      <c r="AL2" s="91">
        <v>44036</v>
      </c>
      <c r="AM2" s="91">
        <v>44070</v>
      </c>
      <c r="AN2" s="91">
        <v>44341</v>
      </c>
      <c r="AO2" s="91">
        <v>44399</v>
      </c>
      <c r="AP2" s="91">
        <v>44433</v>
      </c>
      <c r="AQ2" s="308">
        <v>44707</v>
      </c>
      <c r="AR2" s="308">
        <v>44771</v>
      </c>
      <c r="AS2" s="308">
        <v>44776</v>
      </c>
      <c r="AT2" s="91">
        <v>45071</v>
      </c>
      <c r="AU2" s="91">
        <v>45119</v>
      </c>
      <c r="AV2" s="91"/>
      <c r="AW2" s="91"/>
      <c r="AX2" s="91"/>
      <c r="AY2" s="91"/>
      <c r="AZ2" s="91"/>
    </row>
    <row r="3" spans="1:52" x14ac:dyDescent="0.25">
      <c r="A3" s="93" t="s">
        <v>181</v>
      </c>
      <c r="B3" s="94">
        <v>800</v>
      </c>
      <c r="C3" s="94">
        <v>1140</v>
      </c>
      <c r="D3" s="94">
        <v>86</v>
      </c>
      <c r="E3" s="93">
        <v>208</v>
      </c>
      <c r="F3" s="94">
        <v>960</v>
      </c>
      <c r="G3" s="94">
        <v>940</v>
      </c>
      <c r="H3" s="95">
        <v>151.5</v>
      </c>
      <c r="I3" s="108">
        <v>960</v>
      </c>
      <c r="J3" s="108">
        <v>900</v>
      </c>
      <c r="K3" s="77">
        <v>210</v>
      </c>
      <c r="L3" s="96">
        <v>3300</v>
      </c>
      <c r="M3" s="96">
        <v>540</v>
      </c>
      <c r="N3" s="77">
        <v>143</v>
      </c>
      <c r="O3" s="96">
        <v>276</v>
      </c>
      <c r="P3" s="77" t="s">
        <v>172</v>
      </c>
      <c r="Q3" s="96">
        <v>400</v>
      </c>
      <c r="R3" s="96">
        <v>700</v>
      </c>
      <c r="S3" s="77">
        <v>0</v>
      </c>
      <c r="T3" s="77" t="s">
        <v>171</v>
      </c>
      <c r="U3" s="77">
        <v>0</v>
      </c>
      <c r="V3" s="77">
        <v>0</v>
      </c>
      <c r="W3" s="77">
        <v>0</v>
      </c>
      <c r="X3" s="77">
        <v>100</v>
      </c>
      <c r="Y3" s="120">
        <v>300</v>
      </c>
      <c r="Z3" s="77">
        <v>100</v>
      </c>
      <c r="AA3" s="77">
        <v>210</v>
      </c>
      <c r="AB3" s="77">
        <v>52</v>
      </c>
      <c r="AC3" s="77">
        <v>123</v>
      </c>
      <c r="AD3" s="77">
        <v>158</v>
      </c>
      <c r="AE3" s="77">
        <v>62</v>
      </c>
      <c r="AF3" s="77">
        <v>35.9</v>
      </c>
      <c r="AG3" s="77">
        <v>49.3</v>
      </c>
      <c r="AH3" s="141">
        <v>17.3</v>
      </c>
      <c r="AI3" s="141">
        <v>214.3</v>
      </c>
      <c r="AJ3" s="141">
        <v>55.6</v>
      </c>
      <c r="AK3" s="141">
        <v>52.1</v>
      </c>
      <c r="AL3" s="141">
        <v>40.4</v>
      </c>
      <c r="AM3" s="181">
        <v>1299.7</v>
      </c>
      <c r="AN3" s="181">
        <v>261.3</v>
      </c>
      <c r="AO3" s="141">
        <v>88.6</v>
      </c>
      <c r="AP3" s="181">
        <v>435.2</v>
      </c>
      <c r="AQ3" s="141">
        <v>131.4</v>
      </c>
      <c r="AR3" s="141">
        <v>25.6</v>
      </c>
      <c r="AS3" s="141">
        <v>61.3</v>
      </c>
      <c r="AT3" s="141">
        <v>53.7</v>
      </c>
      <c r="AU3" s="141">
        <v>195.6</v>
      </c>
      <c r="AV3" s="141"/>
      <c r="AW3" s="141"/>
      <c r="AX3" s="141"/>
      <c r="AY3" s="141"/>
      <c r="AZ3" s="141"/>
    </row>
    <row r="4" spans="1:52" x14ac:dyDescent="0.25">
      <c r="A4" s="98" t="s">
        <v>192</v>
      </c>
      <c r="B4" s="109">
        <v>39598</v>
      </c>
      <c r="C4" s="93"/>
      <c r="D4" s="109">
        <v>39729</v>
      </c>
      <c r="E4" s="109">
        <v>39961</v>
      </c>
      <c r="F4" s="110"/>
      <c r="G4" s="110"/>
      <c r="H4" s="95"/>
      <c r="I4" s="111"/>
      <c r="J4" s="111"/>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row>
    <row r="5" spans="1:52" x14ac:dyDescent="0.25">
      <c r="A5" s="93" t="s">
        <v>359</v>
      </c>
      <c r="B5" s="93">
        <v>0.01</v>
      </c>
      <c r="C5" s="93">
        <v>0.01</v>
      </c>
      <c r="D5" s="93" t="s">
        <v>406</v>
      </c>
      <c r="E5" s="93">
        <v>0.01</v>
      </c>
      <c r="F5" s="93">
        <v>0.02</v>
      </c>
      <c r="G5" s="93">
        <v>0.02</v>
      </c>
      <c r="H5" s="95">
        <v>7.0000000000000007E-2</v>
      </c>
      <c r="I5" s="95">
        <v>0.02</v>
      </c>
      <c r="J5" s="95">
        <v>0.02</v>
      </c>
      <c r="K5" s="95">
        <v>0.02</v>
      </c>
      <c r="L5" s="77">
        <v>0.03</v>
      </c>
      <c r="M5" s="77">
        <v>0.02</v>
      </c>
      <c r="N5" s="77">
        <v>2.4E-2</v>
      </c>
      <c r="O5" s="77">
        <v>2.8000000000000001E-2</v>
      </c>
      <c r="P5" s="77" t="s">
        <v>433</v>
      </c>
      <c r="Q5" s="96">
        <v>0.31</v>
      </c>
      <c r="R5" s="96">
        <v>0.25</v>
      </c>
      <c r="S5" s="96">
        <v>0.16</v>
      </c>
      <c r="T5" s="77" t="s">
        <v>171</v>
      </c>
      <c r="U5" s="77">
        <v>0.05</v>
      </c>
      <c r="V5" s="77">
        <v>0.03</v>
      </c>
      <c r="W5" s="77">
        <v>0.06</v>
      </c>
      <c r="X5" s="120">
        <v>0.14000000000000001</v>
      </c>
      <c r="Y5" s="120">
        <v>0.28999999999999998</v>
      </c>
      <c r="Z5" s="120">
        <v>0.12</v>
      </c>
      <c r="AA5" s="77" t="s">
        <v>319</v>
      </c>
      <c r="AB5" s="77" t="s">
        <v>467</v>
      </c>
      <c r="AC5" s="77">
        <v>1.7999999999999999E-2</v>
      </c>
      <c r="AD5" s="77">
        <v>0.04</v>
      </c>
      <c r="AE5" s="77">
        <v>3.1E-2</v>
      </c>
      <c r="AF5" s="77">
        <v>1.9E-2</v>
      </c>
      <c r="AG5" s="77">
        <v>1.7000000000000001E-2</v>
      </c>
      <c r="AH5" s="77">
        <v>2.7E-2</v>
      </c>
      <c r="AI5" s="77">
        <v>2.3E-2</v>
      </c>
      <c r="AJ5" s="77">
        <v>3.3000000000000002E-2</v>
      </c>
      <c r="AK5" s="77">
        <v>4.4999999999999998E-2</v>
      </c>
      <c r="AL5" s="77" t="s">
        <v>25</v>
      </c>
      <c r="AM5" s="77">
        <v>6.2E-2</v>
      </c>
      <c r="AN5" s="77">
        <v>3.2000000000000001E-2</v>
      </c>
      <c r="AO5" s="77">
        <v>2.3E-2</v>
      </c>
      <c r="AP5" s="77">
        <v>1.4E-2</v>
      </c>
      <c r="AQ5" s="77" t="s">
        <v>125</v>
      </c>
      <c r="AR5" s="77" t="s">
        <v>698</v>
      </c>
      <c r="AS5" s="77" t="s">
        <v>698</v>
      </c>
      <c r="AT5" s="77">
        <v>1.2999999999999999E-2</v>
      </c>
      <c r="AU5" s="77">
        <v>2.9000000000000001E-2</v>
      </c>
      <c r="AV5" s="77"/>
      <c r="AW5" s="77"/>
      <c r="AX5" s="77"/>
      <c r="AY5" s="77"/>
      <c r="AZ5" s="77"/>
    </row>
    <row r="6" spans="1:52" x14ac:dyDescent="0.25">
      <c r="A6" s="93" t="s">
        <v>360</v>
      </c>
      <c r="B6" s="93">
        <v>6</v>
      </c>
      <c r="C6" s="93" t="s">
        <v>406</v>
      </c>
      <c r="D6" s="93">
        <v>8</v>
      </c>
      <c r="E6" s="93">
        <v>14</v>
      </c>
      <c r="F6" s="93">
        <v>12</v>
      </c>
      <c r="G6" s="93">
        <v>5</v>
      </c>
      <c r="H6" s="95">
        <v>26</v>
      </c>
      <c r="I6" s="95">
        <v>16</v>
      </c>
      <c r="J6" s="95">
        <v>11</v>
      </c>
      <c r="K6" s="95">
        <v>2</v>
      </c>
      <c r="L6" s="77">
        <v>8</v>
      </c>
      <c r="M6" s="77">
        <v>6</v>
      </c>
      <c r="N6" s="77">
        <v>8</v>
      </c>
      <c r="O6" s="77">
        <v>5</v>
      </c>
      <c r="P6" s="77" t="s">
        <v>433</v>
      </c>
      <c r="Q6" s="77">
        <v>13</v>
      </c>
      <c r="R6" s="77">
        <v>9</v>
      </c>
      <c r="S6" s="77">
        <v>8</v>
      </c>
      <c r="T6" s="77" t="s">
        <v>171</v>
      </c>
      <c r="U6" s="77">
        <v>3</v>
      </c>
      <c r="V6" s="77">
        <v>3</v>
      </c>
      <c r="W6" s="77">
        <v>4</v>
      </c>
      <c r="X6" s="77">
        <v>8</v>
      </c>
      <c r="Y6" s="77">
        <v>7</v>
      </c>
      <c r="Z6" s="77">
        <v>14</v>
      </c>
      <c r="AA6" s="77">
        <v>1.9</v>
      </c>
      <c r="AB6" s="77">
        <v>2.9</v>
      </c>
      <c r="AC6" s="77">
        <v>3.3</v>
      </c>
      <c r="AD6" s="77">
        <v>18.600000000000001</v>
      </c>
      <c r="AE6" s="77" t="s">
        <v>52</v>
      </c>
      <c r="AF6" s="77" t="s">
        <v>512</v>
      </c>
      <c r="AG6" s="77">
        <v>1.9</v>
      </c>
      <c r="AH6" s="77">
        <v>1.9</v>
      </c>
      <c r="AI6" s="77">
        <v>1.5</v>
      </c>
      <c r="AJ6" s="77">
        <v>1.8</v>
      </c>
      <c r="AK6" s="77">
        <v>13</v>
      </c>
      <c r="AL6" s="77">
        <v>3.5</v>
      </c>
      <c r="AM6" s="77">
        <v>9</v>
      </c>
      <c r="AN6" s="77">
        <v>3.7</v>
      </c>
      <c r="AO6" s="77">
        <v>2.7</v>
      </c>
      <c r="AP6" s="77">
        <v>3</v>
      </c>
      <c r="AQ6" s="77">
        <v>2.2999999999999998</v>
      </c>
      <c r="AR6" s="77">
        <v>2.2000000000000002</v>
      </c>
      <c r="AS6" s="77">
        <v>1.9</v>
      </c>
      <c r="AT6" s="77">
        <v>2.5</v>
      </c>
      <c r="AU6" s="77">
        <v>4</v>
      </c>
      <c r="AV6" s="77"/>
      <c r="AW6" s="77"/>
      <c r="AX6" s="77"/>
      <c r="AY6" s="77"/>
      <c r="AZ6" s="77"/>
    </row>
    <row r="7" spans="1:52" x14ac:dyDescent="0.25">
      <c r="A7" s="44"/>
      <c r="B7" s="44"/>
      <c r="C7" s="44"/>
      <c r="D7" s="44"/>
      <c r="E7" s="44"/>
      <c r="F7" s="44"/>
      <c r="G7" s="44"/>
      <c r="K7" s="6"/>
      <c r="L7" s="5"/>
      <c r="M7" s="5"/>
      <c r="N7" s="5"/>
      <c r="O7" s="5"/>
      <c r="P7" s="5"/>
      <c r="U7" s="5"/>
      <c r="V7" s="5"/>
      <c r="W7" s="5"/>
      <c r="X7" s="5"/>
      <c r="Y7" s="5"/>
      <c r="Z7" s="5"/>
      <c r="AA7" s="5"/>
      <c r="AB7" s="5"/>
      <c r="AC7" s="5"/>
      <c r="AD7" s="5"/>
      <c r="AE7" s="5"/>
      <c r="AF7" s="5"/>
      <c r="AG7" s="5"/>
      <c r="AI7" s="91"/>
      <c r="AK7" s="5"/>
      <c r="AL7" s="5"/>
      <c r="AM7" s="5"/>
      <c r="AN7" s="5"/>
      <c r="AO7" s="5"/>
      <c r="AP7" s="5"/>
      <c r="AQ7" s="5"/>
      <c r="AR7" s="5"/>
      <c r="AS7" s="5"/>
      <c r="AT7" s="5"/>
      <c r="AU7" s="5"/>
      <c r="AV7" s="5"/>
      <c r="AW7" s="5"/>
      <c r="AX7" s="5"/>
      <c r="AY7" s="5"/>
      <c r="AZ7" s="5"/>
    </row>
    <row r="8" spans="1:52" x14ac:dyDescent="0.25">
      <c r="A8" s="93" t="s">
        <v>361</v>
      </c>
      <c r="B8" s="112">
        <v>6.74</v>
      </c>
      <c r="C8" s="112">
        <v>5.34</v>
      </c>
      <c r="D8" s="112">
        <v>6.01</v>
      </c>
      <c r="E8" s="112">
        <v>8.0500000000000007</v>
      </c>
      <c r="F8" s="112">
        <v>7.21</v>
      </c>
      <c r="G8" s="112">
        <v>4.88</v>
      </c>
      <c r="H8" s="102">
        <v>6.46</v>
      </c>
      <c r="I8" s="102">
        <v>6.41</v>
      </c>
      <c r="J8" s="102">
        <v>4.54</v>
      </c>
      <c r="K8" s="102">
        <v>7.01</v>
      </c>
      <c r="L8" s="77">
        <v>4.45</v>
      </c>
      <c r="M8" s="77">
        <v>4.66</v>
      </c>
      <c r="N8" s="77">
        <v>7.84</v>
      </c>
      <c r="O8" s="77">
        <v>4.21</v>
      </c>
      <c r="P8" s="77" t="s">
        <v>433</v>
      </c>
      <c r="Q8" s="77">
        <v>5.8</v>
      </c>
      <c r="R8" s="77">
        <v>6.34</v>
      </c>
      <c r="S8" s="77">
        <v>5.59</v>
      </c>
      <c r="T8" s="77" t="s">
        <v>171</v>
      </c>
      <c r="U8" s="77">
        <v>8.5500000000000007</v>
      </c>
      <c r="V8" s="77">
        <v>9.1300000000000008</v>
      </c>
      <c r="W8" s="77">
        <v>9.27</v>
      </c>
      <c r="X8" s="77">
        <v>8.59</v>
      </c>
      <c r="Y8" s="77">
        <v>6.72</v>
      </c>
      <c r="Z8" s="77">
        <v>6.67</v>
      </c>
      <c r="AA8" s="77">
        <v>4.49</v>
      </c>
      <c r="AB8" s="77"/>
      <c r="AC8" s="77" t="s">
        <v>95</v>
      </c>
      <c r="AD8" s="77">
        <v>6.07</v>
      </c>
      <c r="AE8" s="77">
        <v>6.38</v>
      </c>
      <c r="AF8" s="77">
        <v>6.74</v>
      </c>
      <c r="AG8" s="77">
        <v>5.66</v>
      </c>
      <c r="AH8" s="77">
        <v>10.79</v>
      </c>
      <c r="AI8" s="77">
        <v>6.42</v>
      </c>
      <c r="AJ8" s="77">
        <v>6.94</v>
      </c>
      <c r="AK8" s="77">
        <v>6.1</v>
      </c>
      <c r="AL8" s="77">
        <v>6.5</v>
      </c>
      <c r="AM8" s="120">
        <v>2.5</v>
      </c>
      <c r="AN8" s="77">
        <v>9.5</v>
      </c>
      <c r="AO8" s="77">
        <v>8.1999999999999993</v>
      </c>
      <c r="AP8" s="77">
        <v>6.5</v>
      </c>
      <c r="AQ8" s="77">
        <v>8.1999999999999993</v>
      </c>
      <c r="AR8" s="77">
        <v>6.5</v>
      </c>
      <c r="AS8" s="77">
        <v>6.6</v>
      </c>
      <c r="AT8" s="77">
        <v>8.9</v>
      </c>
      <c r="AU8" s="77">
        <v>8.6</v>
      </c>
      <c r="AV8" s="77"/>
      <c r="AW8" s="77"/>
      <c r="AX8" s="77"/>
      <c r="AY8" s="77"/>
      <c r="AZ8" s="77"/>
    </row>
    <row r="9" spans="1:52" x14ac:dyDescent="0.25">
      <c r="A9" s="93" t="s">
        <v>362</v>
      </c>
      <c r="B9" s="112">
        <v>7.49</v>
      </c>
      <c r="C9" s="112">
        <v>7.52</v>
      </c>
      <c r="D9" s="112">
        <v>7.07</v>
      </c>
      <c r="E9" s="112">
        <v>8.08</v>
      </c>
      <c r="F9" s="112">
        <v>7.59</v>
      </c>
      <c r="G9" s="112">
        <v>7.3</v>
      </c>
      <c r="H9" s="102">
        <v>7.84</v>
      </c>
      <c r="I9" s="102">
        <v>7.7</v>
      </c>
      <c r="J9" s="102">
        <v>7.67</v>
      </c>
      <c r="K9" s="102">
        <v>7.77</v>
      </c>
      <c r="L9" s="77">
        <v>7.16</v>
      </c>
      <c r="M9" s="77">
        <v>6.85</v>
      </c>
      <c r="N9" s="77">
        <v>8.31</v>
      </c>
      <c r="O9" s="77">
        <v>7.47</v>
      </c>
      <c r="P9" s="77" t="s">
        <v>433</v>
      </c>
      <c r="Q9" s="77">
        <v>7.88</v>
      </c>
      <c r="R9" s="77">
        <v>7.7</v>
      </c>
      <c r="S9" s="77">
        <v>7.69</v>
      </c>
      <c r="T9" s="77" t="s">
        <v>171</v>
      </c>
      <c r="U9" s="77">
        <v>7.51</v>
      </c>
      <c r="V9" s="77">
        <v>7.49</v>
      </c>
      <c r="W9" s="77">
        <v>7.79</v>
      </c>
      <c r="X9" s="77">
        <v>7.91</v>
      </c>
      <c r="Y9" s="77">
        <v>7.98</v>
      </c>
      <c r="Z9" s="77">
        <v>7.92</v>
      </c>
      <c r="AA9" s="77">
        <v>7.51</v>
      </c>
      <c r="AB9" s="77">
        <v>8.0399999999999991</v>
      </c>
      <c r="AC9" s="77">
        <v>7.71</v>
      </c>
      <c r="AD9" s="77">
        <v>7.59</v>
      </c>
      <c r="AE9" s="77">
        <v>7.85</v>
      </c>
      <c r="AF9" s="77">
        <v>7.81</v>
      </c>
      <c r="AG9" s="77">
        <v>5.66</v>
      </c>
      <c r="AH9" s="77">
        <v>7.93</v>
      </c>
      <c r="AI9" s="77">
        <v>7.72</v>
      </c>
      <c r="AJ9" s="77">
        <v>7.69</v>
      </c>
      <c r="AK9" s="77">
        <v>7.76</v>
      </c>
      <c r="AL9" s="77">
        <v>7.94</v>
      </c>
      <c r="AM9" s="77">
        <v>7.53</v>
      </c>
      <c r="AN9" s="77">
        <v>8.3800000000000008</v>
      </c>
      <c r="AO9" s="77">
        <v>8.0299999999999994</v>
      </c>
      <c r="AP9" s="77">
        <v>7.5</v>
      </c>
      <c r="AQ9" s="77">
        <v>8.2100000000000009</v>
      </c>
      <c r="AR9" s="77">
        <v>7.83</v>
      </c>
      <c r="AS9" s="77">
        <v>7.83</v>
      </c>
      <c r="AT9" s="77">
        <v>8.07</v>
      </c>
      <c r="AU9" s="77">
        <v>7.73</v>
      </c>
      <c r="AV9" s="77"/>
      <c r="AW9" s="77"/>
      <c r="AX9" s="77"/>
      <c r="AY9" s="77"/>
      <c r="AZ9" s="77"/>
    </row>
    <row r="10" spans="1:52" x14ac:dyDescent="0.25">
      <c r="A10" s="93" t="s">
        <v>679</v>
      </c>
      <c r="B10" s="93">
        <v>21.5</v>
      </c>
      <c r="C10" s="93">
        <v>28.4</v>
      </c>
      <c r="D10" s="93">
        <v>12.3</v>
      </c>
      <c r="E10" s="93">
        <v>22.1</v>
      </c>
      <c r="F10" s="93">
        <v>23</v>
      </c>
      <c r="G10" s="93">
        <v>19.600000000000001</v>
      </c>
      <c r="H10" s="95">
        <v>18.600000000000001</v>
      </c>
      <c r="I10" s="95">
        <v>28.1</v>
      </c>
      <c r="J10" s="95">
        <v>24.5</v>
      </c>
      <c r="K10" s="95">
        <v>22.9</v>
      </c>
      <c r="L10" s="77">
        <v>29.1</v>
      </c>
      <c r="M10" s="77">
        <v>18.7</v>
      </c>
      <c r="N10" s="77">
        <v>18.5</v>
      </c>
      <c r="O10" s="77">
        <v>29.1</v>
      </c>
      <c r="P10" s="77" t="s">
        <v>433</v>
      </c>
      <c r="Q10" s="77">
        <v>25.7</v>
      </c>
      <c r="R10" s="77">
        <v>20.6</v>
      </c>
      <c r="S10" s="77">
        <v>23.2</v>
      </c>
      <c r="T10" s="77" t="s">
        <v>171</v>
      </c>
      <c r="U10" s="77">
        <v>4.5</v>
      </c>
      <c r="V10" s="77">
        <v>3.5</v>
      </c>
      <c r="W10" s="77">
        <v>4.5</v>
      </c>
      <c r="X10" s="77">
        <v>14.5</v>
      </c>
      <c r="Y10" s="77">
        <v>23.8</v>
      </c>
      <c r="Z10" s="77">
        <v>24.4</v>
      </c>
      <c r="AA10" s="77">
        <v>19.100000000000001</v>
      </c>
      <c r="AB10" s="77">
        <v>13</v>
      </c>
      <c r="AC10" s="77">
        <v>28.2</v>
      </c>
      <c r="AD10" s="77">
        <v>23.3</v>
      </c>
      <c r="AE10" s="77">
        <v>25.3</v>
      </c>
      <c r="AF10" s="77">
        <v>26.1</v>
      </c>
      <c r="AG10" s="77">
        <v>24.3</v>
      </c>
      <c r="AH10" s="77">
        <v>54.7</v>
      </c>
      <c r="AI10" s="77">
        <v>81.900000000000006</v>
      </c>
      <c r="AJ10" s="77">
        <v>72.099999999999994</v>
      </c>
      <c r="AK10" s="77">
        <v>72.099999999999994</v>
      </c>
      <c r="AL10" s="77">
        <v>84</v>
      </c>
      <c r="AM10" s="77">
        <v>76.400000000000006</v>
      </c>
      <c r="AN10" s="77">
        <v>81</v>
      </c>
      <c r="AO10" s="77">
        <v>78.400000000000006</v>
      </c>
      <c r="AP10" s="77">
        <v>81.400000000000006</v>
      </c>
      <c r="AQ10" s="77">
        <v>69.900000000000006</v>
      </c>
      <c r="AR10" s="77">
        <v>75.900000000000006</v>
      </c>
      <c r="AS10" s="77">
        <v>360</v>
      </c>
      <c r="AT10" s="77">
        <v>65.400000000000006</v>
      </c>
      <c r="AU10" s="77">
        <v>79.3</v>
      </c>
      <c r="AV10" s="77"/>
      <c r="AW10" s="77"/>
      <c r="AX10" s="77"/>
      <c r="AY10" s="77"/>
      <c r="AZ10" s="77"/>
    </row>
    <row r="11" spans="1:52" x14ac:dyDescent="0.25">
      <c r="A11" s="93" t="s">
        <v>344</v>
      </c>
      <c r="B11" s="93">
        <v>450.1</v>
      </c>
      <c r="C11" s="93">
        <v>466.5</v>
      </c>
      <c r="D11" s="93">
        <v>479.8</v>
      </c>
      <c r="E11" s="93">
        <v>418.5</v>
      </c>
      <c r="F11" s="93">
        <v>468.2</v>
      </c>
      <c r="G11" s="93">
        <v>455</v>
      </c>
      <c r="H11" s="95">
        <v>422.2</v>
      </c>
      <c r="I11" s="95">
        <v>451</v>
      </c>
      <c r="J11" s="95">
        <v>458.9</v>
      </c>
      <c r="K11" s="95">
        <v>454.1</v>
      </c>
      <c r="L11" s="77">
        <v>521</v>
      </c>
      <c r="M11" s="77">
        <v>521</v>
      </c>
      <c r="N11" s="77">
        <v>467.5</v>
      </c>
      <c r="O11" s="77">
        <v>528</v>
      </c>
      <c r="P11" s="77" t="s">
        <v>433</v>
      </c>
      <c r="Q11" s="77" t="s">
        <v>171</v>
      </c>
      <c r="R11" s="77" t="s">
        <v>171</v>
      </c>
      <c r="S11" s="77" t="s">
        <v>171</v>
      </c>
      <c r="T11" s="77" t="s">
        <v>171</v>
      </c>
      <c r="U11" s="77" t="s">
        <v>223</v>
      </c>
      <c r="V11" s="77" t="s">
        <v>223</v>
      </c>
      <c r="W11" s="77" t="s">
        <v>223</v>
      </c>
      <c r="X11" s="77" t="s">
        <v>223</v>
      </c>
      <c r="Y11" s="77" t="s">
        <v>223</v>
      </c>
      <c r="Z11" s="77" t="s">
        <v>223</v>
      </c>
      <c r="AA11" s="77">
        <v>453.8</v>
      </c>
      <c r="AB11" s="77">
        <v>468.4</v>
      </c>
      <c r="AC11" s="77">
        <v>432</v>
      </c>
      <c r="AD11" s="77">
        <v>494</v>
      </c>
      <c r="AE11" s="77">
        <v>477.5</v>
      </c>
      <c r="AF11" s="77">
        <v>440</v>
      </c>
      <c r="AG11" s="77">
        <v>429</v>
      </c>
      <c r="AH11" s="77">
        <v>463</v>
      </c>
      <c r="AI11" s="77">
        <v>353</v>
      </c>
      <c r="AJ11" s="77">
        <v>386</v>
      </c>
      <c r="AK11" s="77">
        <v>369</v>
      </c>
      <c r="AL11" s="77">
        <v>379</v>
      </c>
      <c r="AM11" s="77">
        <v>423</v>
      </c>
      <c r="AN11" s="77">
        <v>425</v>
      </c>
      <c r="AO11" s="77">
        <v>340</v>
      </c>
      <c r="AP11" s="77">
        <v>364</v>
      </c>
      <c r="AQ11" s="77">
        <v>368</v>
      </c>
      <c r="AR11" s="77">
        <v>329</v>
      </c>
      <c r="AS11" s="77">
        <v>360</v>
      </c>
      <c r="AT11" s="77">
        <v>382</v>
      </c>
      <c r="AU11" s="77">
        <v>460</v>
      </c>
      <c r="AV11" s="77"/>
      <c r="AW11" s="77"/>
      <c r="AX11" s="77"/>
      <c r="AY11" s="77"/>
      <c r="AZ11" s="77"/>
    </row>
    <row r="12" spans="1:52" x14ac:dyDescent="0.25">
      <c r="A12" s="93" t="s">
        <v>345</v>
      </c>
      <c r="B12" s="93"/>
      <c r="C12" s="93"/>
      <c r="D12" s="93"/>
      <c r="E12" s="93"/>
      <c r="F12" s="93"/>
      <c r="G12" s="93" t="s">
        <v>215</v>
      </c>
      <c r="H12" s="95" t="s">
        <v>215</v>
      </c>
      <c r="I12" s="95">
        <v>0.28000000000000003</v>
      </c>
      <c r="J12" s="95"/>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t="s">
        <v>564</v>
      </c>
      <c r="AQ12" s="77"/>
      <c r="AR12" s="77"/>
      <c r="AS12" s="77" t="s">
        <v>601</v>
      </c>
      <c r="AT12" s="77"/>
      <c r="AU12" s="77"/>
      <c r="AV12" s="77"/>
      <c r="AW12" s="77"/>
      <c r="AX12" s="77"/>
      <c r="AY12" s="77"/>
      <c r="AZ12" s="77"/>
    </row>
    <row r="13" spans="1:52" x14ac:dyDescent="0.25">
      <c r="A13" s="93" t="s">
        <v>404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row>
    <row r="14" spans="1:52" x14ac:dyDescent="0.25">
      <c r="A14" s="93" t="s">
        <v>216</v>
      </c>
      <c r="B14" s="93">
        <v>429.31</v>
      </c>
      <c r="C14" s="93">
        <v>106.38</v>
      </c>
      <c r="D14" s="102" t="s">
        <v>156</v>
      </c>
      <c r="E14" s="93">
        <v>781.96</v>
      </c>
      <c r="F14" s="93">
        <v>65.680000000000007</v>
      </c>
      <c r="G14" s="93">
        <v>93.33</v>
      </c>
      <c r="H14" s="95">
        <v>683.18</v>
      </c>
      <c r="I14" s="95">
        <v>346.09</v>
      </c>
      <c r="J14" s="95">
        <v>142.61000000000001</v>
      </c>
      <c r="K14" s="77">
        <v>781.21</v>
      </c>
      <c r="L14" s="77">
        <v>76.98</v>
      </c>
      <c r="M14" s="77">
        <v>0.76</v>
      </c>
      <c r="N14" s="77">
        <v>211.57</v>
      </c>
      <c r="O14" s="77">
        <v>20.149999999999999</v>
      </c>
      <c r="P14" s="77" t="s">
        <v>433</v>
      </c>
      <c r="Q14" s="77" t="s">
        <v>171</v>
      </c>
      <c r="R14" s="77" t="s">
        <v>171</v>
      </c>
      <c r="S14" s="77" t="s">
        <v>171</v>
      </c>
      <c r="T14" s="77" t="s">
        <v>171</v>
      </c>
      <c r="U14" s="77" t="s">
        <v>223</v>
      </c>
      <c r="V14" s="77" t="s">
        <v>223</v>
      </c>
      <c r="W14" s="77" t="s">
        <v>223</v>
      </c>
      <c r="X14" s="77" t="s">
        <v>223</v>
      </c>
      <c r="Y14" s="77" t="s">
        <v>223</v>
      </c>
      <c r="Z14" s="77" t="s">
        <v>712</v>
      </c>
      <c r="AA14" s="77">
        <v>135.63</v>
      </c>
      <c r="AB14" s="77">
        <v>674.69</v>
      </c>
      <c r="AC14" s="77">
        <v>237.2</v>
      </c>
      <c r="AD14" s="77" t="s">
        <v>542</v>
      </c>
      <c r="AE14" s="77">
        <v>1298.2</v>
      </c>
      <c r="AF14" s="77">
        <v>323.14</v>
      </c>
      <c r="AG14" s="77">
        <v>269.66000000000003</v>
      </c>
      <c r="AH14" s="77">
        <v>1048.55</v>
      </c>
      <c r="AI14" s="77">
        <v>717.09</v>
      </c>
      <c r="AJ14" s="77">
        <v>489.97</v>
      </c>
      <c r="AK14" s="77">
        <v>771.84</v>
      </c>
      <c r="AL14" s="77">
        <v>102.84</v>
      </c>
      <c r="AM14" s="77" t="s">
        <v>574</v>
      </c>
      <c r="AN14" s="77">
        <v>6.98</v>
      </c>
      <c r="AO14" s="77">
        <v>485.68</v>
      </c>
      <c r="AP14" s="77">
        <v>164.94</v>
      </c>
      <c r="AQ14" s="77">
        <v>434.22</v>
      </c>
      <c r="AR14" s="77">
        <v>441.85</v>
      </c>
      <c r="AS14" s="77">
        <v>389.35</v>
      </c>
      <c r="AT14" s="77">
        <v>188.85</v>
      </c>
      <c r="AU14" s="77">
        <v>5.82</v>
      </c>
      <c r="AV14" s="77"/>
      <c r="AW14" s="77"/>
      <c r="AX14" s="77"/>
      <c r="AY14" s="77"/>
      <c r="AZ14" s="77"/>
    </row>
    <row r="15" spans="1:52" x14ac:dyDescent="0.25">
      <c r="A15" s="93" t="s">
        <v>369</v>
      </c>
      <c r="B15" s="93">
        <v>104.97</v>
      </c>
      <c r="C15" s="93" t="s">
        <v>406</v>
      </c>
      <c r="D15" s="102" t="s">
        <v>246</v>
      </c>
      <c r="E15" s="93">
        <v>446.13</v>
      </c>
      <c r="F15" s="93">
        <v>32.119999999999997</v>
      </c>
      <c r="G15" s="93">
        <v>19.02</v>
      </c>
      <c r="H15" s="95">
        <v>723.86</v>
      </c>
      <c r="I15" s="95">
        <v>225.66</v>
      </c>
      <c r="J15" s="95">
        <v>63.93</v>
      </c>
      <c r="K15" s="99">
        <f>+(((K6*(K14*28.3))*(60))/1000000)*24</f>
        <v>63.671739840000001</v>
      </c>
      <c r="L15" s="77">
        <v>25.1</v>
      </c>
      <c r="M15" s="99">
        <f>+(((M6*(M14*28.3))*(60))/1000000)*24</f>
        <v>0.18582911999999999</v>
      </c>
      <c r="N15" s="77">
        <v>68.97</v>
      </c>
      <c r="O15" s="77">
        <v>4.1100000000000003</v>
      </c>
      <c r="P15" s="77" t="s">
        <v>433</v>
      </c>
      <c r="Q15" s="77" t="s">
        <v>171</v>
      </c>
      <c r="R15" s="77" t="s">
        <v>171</v>
      </c>
      <c r="S15" s="77" t="s">
        <v>712</v>
      </c>
      <c r="T15" s="77" t="s">
        <v>712</v>
      </c>
      <c r="U15" s="77" t="s">
        <v>712</v>
      </c>
      <c r="V15" s="77" t="s">
        <v>712</v>
      </c>
      <c r="W15" s="77" t="s">
        <v>712</v>
      </c>
      <c r="X15" s="77" t="s">
        <v>712</v>
      </c>
      <c r="Y15" s="77" t="s">
        <v>712</v>
      </c>
      <c r="Z15" s="77" t="s">
        <v>712</v>
      </c>
      <c r="AA15" s="77">
        <v>10.51</v>
      </c>
      <c r="AB15" s="77" t="s">
        <v>433</v>
      </c>
      <c r="AC15" s="77">
        <v>31.92</v>
      </c>
      <c r="AD15" s="77" t="s">
        <v>542</v>
      </c>
      <c r="AE15" s="77" t="s">
        <v>20</v>
      </c>
      <c r="AF15" s="77" t="s">
        <v>20</v>
      </c>
      <c r="AG15" s="77">
        <v>20.89</v>
      </c>
      <c r="AH15" s="131">
        <v>81.25</v>
      </c>
      <c r="AI15" s="131">
        <v>43.87</v>
      </c>
      <c r="AJ15" s="131">
        <v>35.97</v>
      </c>
      <c r="AK15" s="131">
        <v>409.19</v>
      </c>
      <c r="AL15" s="131">
        <v>14.68</v>
      </c>
      <c r="AM15" s="131" t="s">
        <v>574</v>
      </c>
      <c r="AN15" s="131">
        <v>1.05</v>
      </c>
      <c r="AO15" s="131">
        <v>53.48</v>
      </c>
      <c r="AP15" s="131">
        <v>20.18</v>
      </c>
      <c r="AQ15" s="131">
        <v>40.729999999999997</v>
      </c>
      <c r="AR15" s="131">
        <v>39.64</v>
      </c>
      <c r="AS15" s="131">
        <v>30.17</v>
      </c>
      <c r="AT15" s="131">
        <v>19.25</v>
      </c>
      <c r="AU15" s="131">
        <v>0.95</v>
      </c>
      <c r="AV15" s="131"/>
      <c r="AW15" s="131"/>
      <c r="AX15" s="131"/>
      <c r="AY15" s="131"/>
      <c r="AZ15" s="131"/>
    </row>
    <row r="16" spans="1:52" x14ac:dyDescent="0.25">
      <c r="A16" s="93" t="s">
        <v>656</v>
      </c>
      <c r="B16" s="93" t="s">
        <v>406</v>
      </c>
      <c r="C16" s="93">
        <v>0.04</v>
      </c>
      <c r="D16" s="102" t="s">
        <v>98</v>
      </c>
      <c r="E16" s="93">
        <v>0.32</v>
      </c>
      <c r="F16" s="93">
        <v>0.05</v>
      </c>
      <c r="G16" s="93">
        <v>0.08</v>
      </c>
      <c r="H16" s="95">
        <v>1.95</v>
      </c>
      <c r="I16" s="95">
        <v>0.28000000000000003</v>
      </c>
      <c r="J16" s="95">
        <v>0.12</v>
      </c>
      <c r="K16" s="99">
        <f>+(((K5*(K14*28.3))*(60))/1000000)*24</f>
        <v>0.63671739840000008</v>
      </c>
      <c r="L16" s="77">
        <v>0.09</v>
      </c>
      <c r="M16" s="99">
        <f>+(((M5*(M14*28.3))*(60))/1000000)*24</f>
        <v>6.1943040000000005E-4</v>
      </c>
      <c r="N16" s="77">
        <v>0.21</v>
      </c>
      <c r="O16" s="77">
        <v>0.02</v>
      </c>
      <c r="P16" s="77" t="s">
        <v>433</v>
      </c>
      <c r="Q16" s="77" t="s">
        <v>171</v>
      </c>
      <c r="R16" s="77" t="s">
        <v>171</v>
      </c>
      <c r="S16" s="77" t="s">
        <v>712</v>
      </c>
      <c r="T16" s="77" t="s">
        <v>712</v>
      </c>
      <c r="U16" s="77" t="s">
        <v>712</v>
      </c>
      <c r="V16" s="77" t="s">
        <v>712</v>
      </c>
      <c r="W16" s="77" t="s">
        <v>712</v>
      </c>
      <c r="X16" s="77" t="s">
        <v>712</v>
      </c>
      <c r="Y16" s="77" t="s">
        <v>712</v>
      </c>
      <c r="Z16" s="77" t="s">
        <v>712</v>
      </c>
      <c r="AA16" s="77" t="s">
        <v>246</v>
      </c>
      <c r="AB16" s="77" t="s">
        <v>433</v>
      </c>
      <c r="AC16" s="77">
        <v>0.17</v>
      </c>
      <c r="AD16" s="77" t="s">
        <v>542</v>
      </c>
      <c r="AE16" s="77">
        <v>1.64</v>
      </c>
      <c r="AF16" s="77">
        <v>0.25</v>
      </c>
      <c r="AG16" s="77">
        <v>0.19</v>
      </c>
      <c r="AH16" s="77">
        <v>1.1499999999999999</v>
      </c>
      <c r="AI16" s="77">
        <v>0.67</v>
      </c>
      <c r="AJ16" s="77">
        <v>0.66</v>
      </c>
      <c r="AK16" s="77">
        <v>1.42</v>
      </c>
      <c r="AL16" s="77" t="s">
        <v>574</v>
      </c>
      <c r="AM16" s="77" t="s">
        <v>574</v>
      </c>
      <c r="AN16" s="77">
        <v>0.01</v>
      </c>
      <c r="AO16" s="77">
        <v>0.46</v>
      </c>
      <c r="AP16" s="77">
        <v>0.09</v>
      </c>
      <c r="AQ16" s="77" t="s">
        <v>433</v>
      </c>
      <c r="AR16" s="77" t="s">
        <v>433</v>
      </c>
      <c r="AS16" s="77" t="s">
        <v>433</v>
      </c>
      <c r="AT16" s="77" t="s">
        <v>704</v>
      </c>
      <c r="AU16" s="77">
        <v>0.01</v>
      </c>
      <c r="AV16" s="77"/>
      <c r="AW16" s="77"/>
      <c r="AX16" s="77"/>
      <c r="AY16" s="77"/>
      <c r="AZ16" s="77"/>
    </row>
    <row r="17" spans="1:52" x14ac:dyDescent="0.25">
      <c r="A17" s="93" t="s">
        <v>400</v>
      </c>
      <c r="B17" s="77" t="s">
        <v>712</v>
      </c>
      <c r="C17" s="77" t="s">
        <v>712</v>
      </c>
      <c r="D17" s="77" t="s">
        <v>712</v>
      </c>
      <c r="E17" s="77" t="s">
        <v>712</v>
      </c>
      <c r="F17" s="77" t="s">
        <v>712</v>
      </c>
      <c r="G17" s="77" t="s">
        <v>712</v>
      </c>
      <c r="H17" s="77" t="s">
        <v>712</v>
      </c>
      <c r="I17" s="77" t="s">
        <v>712</v>
      </c>
      <c r="J17" s="77" t="s">
        <v>712</v>
      </c>
      <c r="K17" s="77" t="s">
        <v>712</v>
      </c>
      <c r="L17" s="77" t="s">
        <v>712</v>
      </c>
      <c r="M17" s="77" t="s">
        <v>712</v>
      </c>
      <c r="N17" s="77" t="s">
        <v>712</v>
      </c>
      <c r="O17" s="77" t="s">
        <v>712</v>
      </c>
      <c r="P17" s="77" t="s">
        <v>712</v>
      </c>
      <c r="Q17" s="77" t="s">
        <v>712</v>
      </c>
      <c r="R17" s="77" t="s">
        <v>712</v>
      </c>
      <c r="S17" s="77" t="s">
        <v>712</v>
      </c>
      <c r="T17" s="77" t="s">
        <v>712</v>
      </c>
      <c r="U17" s="77" t="s">
        <v>712</v>
      </c>
      <c r="V17" s="77" t="s">
        <v>712</v>
      </c>
      <c r="W17" s="77" t="s">
        <v>712</v>
      </c>
      <c r="X17" s="77" t="s">
        <v>712</v>
      </c>
      <c r="Y17" s="77" t="s">
        <v>712</v>
      </c>
      <c r="Z17" s="77" t="s">
        <v>712</v>
      </c>
      <c r="AA17" s="77" t="s">
        <v>246</v>
      </c>
      <c r="AB17" s="77" t="s">
        <v>433</v>
      </c>
      <c r="AC17" s="77" t="s">
        <v>433</v>
      </c>
      <c r="AD17" s="77" t="s">
        <v>433</v>
      </c>
      <c r="AE17" s="77" t="s">
        <v>433</v>
      </c>
      <c r="AF17" s="77" t="s">
        <v>433</v>
      </c>
      <c r="AG17" s="77" t="s">
        <v>433</v>
      </c>
      <c r="AH17" s="77" t="s">
        <v>433</v>
      </c>
      <c r="AI17" s="77" t="s">
        <v>433</v>
      </c>
      <c r="AJ17" s="77" t="s">
        <v>433</v>
      </c>
      <c r="AK17" s="77" t="s">
        <v>433</v>
      </c>
      <c r="AL17" s="77" t="s">
        <v>433</v>
      </c>
      <c r="AM17" s="77" t="s">
        <v>433</v>
      </c>
      <c r="AN17" s="77" t="s">
        <v>433</v>
      </c>
      <c r="AO17" s="77" t="s">
        <v>433</v>
      </c>
      <c r="AP17" s="77" t="s">
        <v>433</v>
      </c>
      <c r="AQ17" s="77" t="s">
        <v>433</v>
      </c>
      <c r="AR17" s="77" t="s">
        <v>433</v>
      </c>
      <c r="AS17" s="77" t="s">
        <v>433</v>
      </c>
      <c r="AT17" s="77" t="s">
        <v>433</v>
      </c>
      <c r="AU17" s="77" t="s">
        <v>433</v>
      </c>
      <c r="AV17" s="77"/>
      <c r="AW17" s="77"/>
      <c r="AX17" s="77"/>
      <c r="AY17" s="77"/>
      <c r="AZ17" s="77"/>
    </row>
    <row r="18" spans="1:52" x14ac:dyDescent="0.25">
      <c r="A18" s="93" t="s">
        <v>401</v>
      </c>
      <c r="B18" s="77" t="s">
        <v>712</v>
      </c>
      <c r="C18" s="77" t="s">
        <v>712</v>
      </c>
      <c r="D18" s="77" t="s">
        <v>712</v>
      </c>
      <c r="E18" s="77" t="s">
        <v>712</v>
      </c>
      <c r="F18" s="77" t="s">
        <v>712</v>
      </c>
      <c r="G18" s="77" t="s">
        <v>712</v>
      </c>
      <c r="H18" s="77" t="s">
        <v>712</v>
      </c>
      <c r="I18" s="77" t="s">
        <v>712</v>
      </c>
      <c r="J18" s="77" t="s">
        <v>712</v>
      </c>
      <c r="K18" s="77" t="s">
        <v>712</v>
      </c>
      <c r="L18" s="77" t="s">
        <v>712</v>
      </c>
      <c r="M18" s="77" t="s">
        <v>712</v>
      </c>
      <c r="N18" s="77" t="s">
        <v>712</v>
      </c>
      <c r="O18" s="77" t="s">
        <v>712</v>
      </c>
      <c r="P18" s="77" t="s">
        <v>712</v>
      </c>
      <c r="Q18" s="77" t="s">
        <v>712</v>
      </c>
      <c r="R18" s="77" t="s">
        <v>712</v>
      </c>
      <c r="S18" s="77" t="s">
        <v>712</v>
      </c>
      <c r="T18" s="77" t="s">
        <v>712</v>
      </c>
      <c r="U18" s="77" t="s">
        <v>712</v>
      </c>
      <c r="V18" s="77" t="s">
        <v>712</v>
      </c>
      <c r="W18" s="77" t="s">
        <v>712</v>
      </c>
      <c r="X18" s="77" t="s">
        <v>712</v>
      </c>
      <c r="Y18" s="77" t="s">
        <v>712</v>
      </c>
      <c r="Z18" s="77" t="s">
        <v>712</v>
      </c>
      <c r="AA18" s="77" t="s">
        <v>246</v>
      </c>
      <c r="AB18" s="77" t="s">
        <v>433</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t="s">
        <v>433</v>
      </c>
      <c r="AQ18" s="77" t="s">
        <v>433</v>
      </c>
      <c r="AR18" s="77" t="s">
        <v>433</v>
      </c>
      <c r="AS18" s="77" t="s">
        <v>433</v>
      </c>
      <c r="AT18" s="77" t="s">
        <v>433</v>
      </c>
      <c r="AU18" s="77" t="s">
        <v>433</v>
      </c>
      <c r="AV18" s="77"/>
      <c r="AW18" s="77"/>
      <c r="AX18" s="77"/>
      <c r="AY18" s="77"/>
      <c r="AZ18" s="77"/>
    </row>
    <row r="19" spans="1:52" x14ac:dyDescent="0.25">
      <c r="A19" s="93" t="s">
        <v>305</v>
      </c>
      <c r="B19" s="77" t="s">
        <v>712</v>
      </c>
      <c r="C19" s="77" t="s">
        <v>712</v>
      </c>
      <c r="D19" s="77" t="s">
        <v>712</v>
      </c>
      <c r="E19" s="77" t="s">
        <v>712</v>
      </c>
      <c r="F19" s="77" t="s">
        <v>712</v>
      </c>
      <c r="G19" s="77" t="s">
        <v>712</v>
      </c>
      <c r="H19" s="77" t="s">
        <v>712</v>
      </c>
      <c r="I19" s="77" t="s">
        <v>712</v>
      </c>
      <c r="J19" s="77" t="s">
        <v>712</v>
      </c>
      <c r="K19" s="77" t="s">
        <v>712</v>
      </c>
      <c r="L19" s="77" t="s">
        <v>712</v>
      </c>
      <c r="M19" s="77" t="s">
        <v>712</v>
      </c>
      <c r="N19" s="77" t="s">
        <v>712</v>
      </c>
      <c r="O19" s="77" t="s">
        <v>712</v>
      </c>
      <c r="P19" s="77" t="s">
        <v>712</v>
      </c>
      <c r="Q19" s="77" t="s">
        <v>712</v>
      </c>
      <c r="R19" s="77" t="s">
        <v>712</v>
      </c>
      <c r="S19" s="77" t="s">
        <v>712</v>
      </c>
      <c r="T19" s="77" t="s">
        <v>712</v>
      </c>
      <c r="U19" s="77" t="s">
        <v>712</v>
      </c>
      <c r="V19" s="77" t="s">
        <v>712</v>
      </c>
      <c r="W19" s="77" t="s">
        <v>712</v>
      </c>
      <c r="X19" s="77" t="s">
        <v>712</v>
      </c>
      <c r="Y19" s="77" t="s">
        <v>712</v>
      </c>
      <c r="Z19" s="77" t="s">
        <v>712</v>
      </c>
      <c r="AA19" s="77" t="s">
        <v>246</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t="s">
        <v>433</v>
      </c>
      <c r="AQ19" s="77" t="s">
        <v>433</v>
      </c>
      <c r="AR19" s="77" t="s">
        <v>433</v>
      </c>
      <c r="AS19" s="77" t="s">
        <v>433</v>
      </c>
      <c r="AT19" s="77" t="s">
        <v>433</v>
      </c>
      <c r="AU19" s="77" t="s">
        <v>433</v>
      </c>
      <c r="AV19" s="77"/>
      <c r="AW19" s="77"/>
      <c r="AX19" s="77"/>
      <c r="AY19" s="77"/>
      <c r="AZ19" s="77"/>
    </row>
    <row r="20" spans="1:52" x14ac:dyDescent="0.25">
      <c r="A20" s="93" t="s">
        <v>678</v>
      </c>
      <c r="B20" s="77" t="s">
        <v>712</v>
      </c>
      <c r="C20" s="77" t="s">
        <v>712</v>
      </c>
      <c r="D20" s="77" t="s">
        <v>712</v>
      </c>
      <c r="E20" s="77" t="s">
        <v>712</v>
      </c>
      <c r="F20" s="77" t="s">
        <v>712</v>
      </c>
      <c r="G20" s="77" t="s">
        <v>712</v>
      </c>
      <c r="H20" s="77" t="s">
        <v>712</v>
      </c>
      <c r="I20" s="77" t="s">
        <v>712</v>
      </c>
      <c r="J20" s="77" t="s">
        <v>712</v>
      </c>
      <c r="K20" s="77" t="s">
        <v>712</v>
      </c>
      <c r="L20" s="77" t="s">
        <v>712</v>
      </c>
      <c r="M20" s="77" t="s">
        <v>712</v>
      </c>
      <c r="N20" s="77" t="s">
        <v>712</v>
      </c>
      <c r="O20" s="77" t="s">
        <v>712</v>
      </c>
      <c r="P20" s="77" t="s">
        <v>712</v>
      </c>
      <c r="Q20" s="77" t="s">
        <v>712</v>
      </c>
      <c r="R20" s="77" t="s">
        <v>712</v>
      </c>
      <c r="S20" s="77" t="s">
        <v>712</v>
      </c>
      <c r="T20" s="77" t="s">
        <v>712</v>
      </c>
      <c r="U20" s="77" t="s">
        <v>712</v>
      </c>
      <c r="V20" s="77" t="s">
        <v>712</v>
      </c>
      <c r="W20" s="77" t="s">
        <v>712</v>
      </c>
      <c r="X20" s="77" t="s">
        <v>712</v>
      </c>
      <c r="Y20" s="77" t="s">
        <v>712</v>
      </c>
      <c r="Z20" s="77" t="s">
        <v>712</v>
      </c>
      <c r="AA20" s="77" t="s">
        <v>246</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t="s">
        <v>433</v>
      </c>
      <c r="AR20" s="77" t="s">
        <v>433</v>
      </c>
      <c r="AS20" s="77" t="s">
        <v>433</v>
      </c>
      <c r="AT20" s="77" t="s">
        <v>433</v>
      </c>
      <c r="AU20" s="77" t="s">
        <v>433</v>
      </c>
      <c r="AV20" s="77"/>
      <c r="AW20" s="77"/>
      <c r="AX20" s="77"/>
      <c r="AY20" s="77"/>
      <c r="AZ20" s="77"/>
    </row>
    <row r="21" spans="1:52" ht="13.8" x14ac:dyDescent="0.25">
      <c r="A21" s="347" t="s">
        <v>664</v>
      </c>
      <c r="B21" s="348"/>
      <c r="C21" s="344"/>
      <c r="D21" s="344"/>
      <c r="E21" s="345"/>
      <c r="F21" s="345"/>
      <c r="G21" s="345"/>
      <c r="H21" s="5"/>
      <c r="I21" s="5"/>
      <c r="J21" s="5"/>
      <c r="K21" s="5"/>
      <c r="L21" s="5"/>
      <c r="M21" s="5"/>
      <c r="N21" s="5"/>
      <c r="O21" s="5"/>
      <c r="P21" s="5"/>
      <c r="U21" s="5"/>
      <c r="V21" s="5"/>
      <c r="W21" s="5"/>
      <c r="X21" s="5"/>
      <c r="Y21" s="5"/>
      <c r="Z21" s="5"/>
      <c r="AA21" s="5"/>
      <c r="AB21" s="5"/>
      <c r="AC21" s="5"/>
      <c r="AD21" s="5"/>
      <c r="AE21" s="5"/>
      <c r="AF21" s="5"/>
      <c r="AG21" s="5"/>
      <c r="AK21" s="5"/>
      <c r="AL21" s="5"/>
      <c r="AM21" s="5"/>
      <c r="AN21" s="5"/>
      <c r="AO21" s="5"/>
      <c r="AP21" s="5"/>
      <c r="AQ21" s="5"/>
      <c r="AR21" s="5"/>
      <c r="AS21" s="5"/>
      <c r="AT21" s="5"/>
      <c r="AU21" s="5"/>
      <c r="AV21" s="5"/>
      <c r="AW21" s="5"/>
      <c r="AX21" s="5"/>
      <c r="AY21" s="5"/>
      <c r="AZ21" s="5"/>
    </row>
    <row r="22" spans="1:52" ht="13.8" x14ac:dyDescent="0.25">
      <c r="A22" s="353" t="s">
        <v>661</v>
      </c>
      <c r="B22" s="353"/>
      <c r="C22" s="353"/>
      <c r="D22" s="353"/>
      <c r="E22" s="346"/>
      <c r="F22" s="346"/>
      <c r="G22" s="346"/>
      <c r="H22" s="5"/>
      <c r="I22" s="5"/>
      <c r="J22" s="5"/>
      <c r="K22" s="5"/>
      <c r="L22" s="5"/>
      <c r="M22" s="5"/>
      <c r="N22" s="5"/>
      <c r="O22" s="5"/>
      <c r="P22" s="5"/>
      <c r="U22" s="5"/>
      <c r="V22" s="5"/>
      <c r="W22" s="5"/>
      <c r="X22" s="5"/>
      <c r="Y22" s="5"/>
      <c r="Z22" s="5"/>
      <c r="AA22" s="5"/>
      <c r="AB22" s="5"/>
      <c r="AC22" s="5"/>
      <c r="AD22" s="5"/>
      <c r="AE22" s="5"/>
      <c r="AF22" s="5"/>
      <c r="AG22" s="5"/>
      <c r="AK22" s="5"/>
      <c r="AL22" s="5"/>
      <c r="AM22" s="5"/>
      <c r="AN22" s="5"/>
      <c r="AO22" s="5"/>
      <c r="AP22" s="5"/>
      <c r="AQ22" s="5"/>
      <c r="AR22" s="5"/>
      <c r="AS22" s="5"/>
      <c r="AT22" s="5"/>
      <c r="AU22" s="5"/>
      <c r="AV22" s="5"/>
      <c r="AW22" s="5"/>
      <c r="AX22" s="5"/>
      <c r="AY22" s="5"/>
      <c r="AZ22" s="5"/>
    </row>
    <row r="23" spans="1:52" x14ac:dyDescent="0.25">
      <c r="A23" s="354" t="s">
        <v>687</v>
      </c>
      <c r="B23" s="354"/>
      <c r="C23" s="354"/>
      <c r="D23" s="354"/>
      <c r="E23" s="354"/>
      <c r="F23" s="354"/>
      <c r="G23" s="354"/>
      <c r="H23" s="5"/>
      <c r="I23" s="5"/>
      <c r="J23" s="5"/>
      <c r="K23" s="5"/>
      <c r="L23" s="5"/>
      <c r="M23" s="5"/>
      <c r="N23" s="5"/>
      <c r="O23" s="5"/>
      <c r="P23" s="5"/>
      <c r="U23" s="5"/>
      <c r="V23" s="5"/>
      <c r="W23" s="5"/>
      <c r="X23" s="5"/>
      <c r="Y23" s="5"/>
      <c r="Z23" s="5"/>
      <c r="AA23" s="5"/>
      <c r="AB23" s="5"/>
      <c r="AC23" s="5"/>
      <c r="AD23" s="5"/>
      <c r="AE23" s="5"/>
      <c r="AF23" s="5"/>
      <c r="AG23" s="5"/>
      <c r="AK23" s="5"/>
      <c r="AL23" s="5"/>
      <c r="AM23" s="5"/>
      <c r="AN23" s="5"/>
      <c r="AO23" s="5"/>
      <c r="AP23" s="5"/>
      <c r="AQ23" s="5"/>
      <c r="AR23" s="5"/>
      <c r="AS23" s="5"/>
      <c r="AT23" s="5"/>
      <c r="AU23" s="5"/>
      <c r="AV23" s="5"/>
      <c r="AW23" s="5"/>
      <c r="AX23" s="5"/>
      <c r="AY23" s="5"/>
      <c r="AZ23" s="5"/>
    </row>
    <row r="24" spans="1:52" ht="13.8" x14ac:dyDescent="0.25">
      <c r="A24" s="354" t="s">
        <v>662</v>
      </c>
      <c r="B24" s="354"/>
      <c r="C24" s="354"/>
      <c r="D24" s="354"/>
      <c r="E24" s="354"/>
      <c r="F24" s="354"/>
      <c r="G24" s="346"/>
      <c r="H24" s="5"/>
      <c r="I24" s="5"/>
      <c r="J24" s="5"/>
      <c r="K24" s="5"/>
      <c r="L24" s="5"/>
      <c r="M24" s="5"/>
      <c r="N24" s="5"/>
      <c r="O24" s="5"/>
      <c r="P24" s="5"/>
      <c r="U24" s="5"/>
      <c r="V24" s="5"/>
      <c r="W24" s="5"/>
      <c r="X24" s="5"/>
      <c r="Y24" s="5"/>
      <c r="Z24" s="5"/>
      <c r="AA24" s="5"/>
      <c r="AB24" s="5"/>
      <c r="AC24" s="5"/>
      <c r="AD24" s="5"/>
      <c r="AE24" s="5"/>
      <c r="AF24" s="5"/>
      <c r="AG24" s="5"/>
      <c r="AK24" s="5"/>
      <c r="AL24" s="5"/>
      <c r="AM24" s="5"/>
      <c r="AN24" s="5"/>
      <c r="AO24" s="5"/>
      <c r="AP24" s="5"/>
      <c r="AQ24" s="5"/>
      <c r="AR24" s="5"/>
      <c r="AS24" s="5"/>
      <c r="AT24" s="5"/>
      <c r="AU24" s="5"/>
      <c r="AV24" s="5"/>
      <c r="AW24" s="5"/>
      <c r="AX24" s="5"/>
      <c r="AY24" s="5"/>
      <c r="AZ24" s="5"/>
    </row>
    <row r="26" spans="1:52" x14ac:dyDescent="0.25">
      <c r="A26" s="25" t="s">
        <v>219</v>
      </c>
    </row>
    <row r="27" spans="1:52" ht="39.6" x14ac:dyDescent="0.25">
      <c r="A27" s="26" t="s">
        <v>238</v>
      </c>
      <c r="B27" s="215" t="s">
        <v>145</v>
      </c>
      <c r="C27" s="216" t="s">
        <v>270</v>
      </c>
      <c r="D27" s="216" t="s">
        <v>146</v>
      </c>
      <c r="E27" s="216" t="s">
        <v>147</v>
      </c>
      <c r="F27" s="216" t="s">
        <v>148</v>
      </c>
      <c r="G27" s="216" t="s">
        <v>149</v>
      </c>
      <c r="H27" s="214" t="s">
        <v>151</v>
      </c>
      <c r="I27" s="192"/>
    </row>
    <row r="30" spans="1:52" x14ac:dyDescent="0.25">
      <c r="A30" s="93"/>
    </row>
    <row r="31" spans="1:52" x14ac:dyDescent="0.25">
      <c r="A31" s="93"/>
    </row>
    <row r="32" spans="1:52" x14ac:dyDescent="0.25">
      <c r="A32" s="93"/>
    </row>
    <row r="33" spans="1:1" x14ac:dyDescent="0.25">
      <c r="A33" s="93"/>
    </row>
    <row r="34" spans="1:1" x14ac:dyDescent="0.25">
      <c r="A34" s="12"/>
    </row>
    <row r="35" spans="1:1" x14ac:dyDescent="0.25">
      <c r="A35" s="12"/>
    </row>
    <row r="36" spans="1:1" x14ac:dyDescent="0.25">
      <c r="A36" s="12"/>
    </row>
    <row r="37" spans="1:1" x14ac:dyDescent="0.25">
      <c r="A37" s="137"/>
    </row>
  </sheetData>
  <mergeCells count="3">
    <mergeCell ref="A22:D22"/>
    <mergeCell ref="A23:G23"/>
    <mergeCell ref="A24:F24"/>
  </mergeCells>
  <phoneticPr fontId="12" type="noConversion"/>
  <hyperlinks>
    <hyperlink ref="C27" location="County!A1" display="County Map" xr:uid="{00000000-0004-0000-2D00-000000000000}"/>
    <hyperlink ref="D27" location="'Quad%201'!A1" display="Quad 1" xr:uid="{00000000-0004-0000-2D00-000001000000}"/>
    <hyperlink ref="E27" location="'Quad%202'!A1" display="Quad 2" xr:uid="{00000000-0004-0000-2D00-000002000000}"/>
    <hyperlink ref="F27" location="'Quad%203'!A1" display="Quad 3" xr:uid="{00000000-0004-0000-2D00-000003000000}"/>
    <hyperlink ref="G27" location="'Quad%204'!A1" display="Quad 4" xr:uid="{00000000-0004-0000-2D00-000004000000}"/>
  </hyperlinks>
  <pageMargins left="0.7" right="0.7" top="0.75" bottom="0.75" header="0.3" footer="0.3"/>
  <headerFooter>
    <oddHeader xml:space="preserve">&amp;LSteuben County Lakes Council&amp;RPrinted &amp;D
</oddHead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BG27"/>
  <sheetViews>
    <sheetView topLeftCell="AO1" zoomScale="125" workbookViewId="0">
      <selection activeCell="AX13" sqref="AX13"/>
    </sheetView>
  </sheetViews>
  <sheetFormatPr defaultColWidth="8.6640625" defaultRowHeight="13.2" x14ac:dyDescent="0.25"/>
  <cols>
    <col min="1" max="1" width="30.6640625" customWidth="1"/>
    <col min="2" max="7" width="12" customWidth="1"/>
    <col min="8" max="10" width="12" style="6" customWidth="1"/>
    <col min="11" max="20" width="12" customWidth="1"/>
    <col min="21" max="28" width="12" style="5" customWidth="1"/>
    <col min="29" max="30" width="12" customWidth="1"/>
    <col min="31" max="31" width="12.44140625" customWidth="1"/>
    <col min="32" max="33" width="13.33203125" customWidth="1"/>
    <col min="34" max="39" width="12" style="5" customWidth="1"/>
    <col min="40" max="49" width="12" customWidth="1"/>
  </cols>
  <sheetData>
    <row r="1" spans="1:59" ht="17.399999999999999" x14ac:dyDescent="0.3">
      <c r="A1" s="52" t="s">
        <v>436</v>
      </c>
      <c r="B1" s="52"/>
      <c r="C1" s="52"/>
      <c r="D1" s="52"/>
      <c r="E1" s="1"/>
      <c r="F1" s="1"/>
      <c r="G1" s="1"/>
      <c r="AI1" s="91"/>
    </row>
    <row r="2" spans="1:59" x14ac:dyDescent="0.25">
      <c r="A2" s="89" t="s">
        <v>309</v>
      </c>
      <c r="B2" s="107">
        <v>39596</v>
      </c>
      <c r="C2" s="107">
        <v>39659</v>
      </c>
      <c r="D2" s="107">
        <v>39727</v>
      </c>
      <c r="E2" s="107">
        <v>39963</v>
      </c>
      <c r="F2" s="107">
        <v>40024</v>
      </c>
      <c r="G2" s="107">
        <v>40051</v>
      </c>
      <c r="H2" s="92">
        <v>40319</v>
      </c>
      <c r="I2" s="92">
        <v>40374</v>
      </c>
      <c r="J2" s="92">
        <v>40410</v>
      </c>
      <c r="K2" s="91">
        <v>40686</v>
      </c>
      <c r="L2" s="91">
        <v>40743</v>
      </c>
      <c r="M2" s="91">
        <v>40767</v>
      </c>
      <c r="N2" s="91">
        <v>41044</v>
      </c>
      <c r="O2" s="91">
        <v>41092</v>
      </c>
      <c r="P2" s="91">
        <v>41135</v>
      </c>
      <c r="Q2" s="91">
        <v>41449</v>
      </c>
      <c r="R2" s="91">
        <v>41484</v>
      </c>
      <c r="S2" s="91">
        <v>41507</v>
      </c>
      <c r="T2" s="91">
        <v>41534</v>
      </c>
      <c r="U2" s="91">
        <v>41662</v>
      </c>
      <c r="V2" s="91">
        <v>41696</v>
      </c>
      <c r="W2" s="91">
        <v>41718</v>
      </c>
      <c r="X2" s="91">
        <v>41751</v>
      </c>
      <c r="Y2" s="91">
        <v>41787</v>
      </c>
      <c r="Z2" s="91">
        <v>41816</v>
      </c>
      <c r="AA2" s="91">
        <v>42244</v>
      </c>
      <c r="AB2" s="91">
        <v>42860</v>
      </c>
      <c r="AC2" s="91">
        <v>42922</v>
      </c>
      <c r="AD2" s="91">
        <v>42977</v>
      </c>
      <c r="AE2" s="91">
        <v>43251</v>
      </c>
      <c r="AF2" s="91">
        <v>43307</v>
      </c>
      <c r="AG2" s="91">
        <v>43333</v>
      </c>
      <c r="AH2" s="91">
        <v>43599</v>
      </c>
      <c r="AI2" s="307">
        <v>43676</v>
      </c>
      <c r="AJ2" s="91">
        <v>43706</v>
      </c>
      <c r="AK2" s="91">
        <v>43980</v>
      </c>
      <c r="AL2" s="91">
        <v>44036</v>
      </c>
      <c r="AM2" s="91">
        <v>44070</v>
      </c>
      <c r="AN2" s="91">
        <v>44341</v>
      </c>
      <c r="AO2" s="91">
        <v>44399</v>
      </c>
      <c r="AP2" s="91">
        <v>44433</v>
      </c>
      <c r="AQ2" s="308">
        <v>44707</v>
      </c>
      <c r="AR2" s="308">
        <v>44771</v>
      </c>
      <c r="AS2" s="308">
        <v>44776</v>
      </c>
      <c r="AT2" s="91">
        <v>45071</v>
      </c>
      <c r="AU2" s="91">
        <v>45119</v>
      </c>
      <c r="AV2" s="91"/>
      <c r="AW2" s="91"/>
      <c r="AX2" s="91"/>
      <c r="AY2" s="91"/>
      <c r="AZ2" s="91"/>
      <c r="BA2" s="91"/>
      <c r="BB2" s="91"/>
      <c r="BC2" s="91"/>
      <c r="BD2" s="91"/>
      <c r="BE2" s="91"/>
      <c r="BF2" s="91"/>
      <c r="BG2" s="91"/>
    </row>
    <row r="3" spans="1:59" x14ac:dyDescent="0.25">
      <c r="A3" s="93" t="s">
        <v>181</v>
      </c>
      <c r="B3" s="93">
        <v>51</v>
      </c>
      <c r="C3" s="94">
        <v>1000</v>
      </c>
      <c r="D3" s="94">
        <v>436</v>
      </c>
      <c r="E3" s="93">
        <v>140</v>
      </c>
      <c r="F3" s="93">
        <v>208</v>
      </c>
      <c r="G3" s="93">
        <v>178</v>
      </c>
      <c r="H3" s="95">
        <v>224.7</v>
      </c>
      <c r="I3" s="108">
        <v>960</v>
      </c>
      <c r="J3" s="108">
        <v>380</v>
      </c>
      <c r="K3" s="108">
        <v>238</v>
      </c>
      <c r="L3" s="96">
        <v>580</v>
      </c>
      <c r="M3" s="96">
        <v>540</v>
      </c>
      <c r="N3" s="77">
        <v>47.1</v>
      </c>
      <c r="O3" s="96">
        <v>1410</v>
      </c>
      <c r="P3" s="77">
        <v>79</v>
      </c>
      <c r="Q3" s="120">
        <v>350</v>
      </c>
      <c r="R3" s="77">
        <v>700</v>
      </c>
      <c r="S3" s="120">
        <v>1500</v>
      </c>
      <c r="T3" s="77">
        <v>100</v>
      </c>
      <c r="U3" s="77" t="s">
        <v>223</v>
      </c>
      <c r="V3" s="77" t="s">
        <v>223</v>
      </c>
      <c r="W3" s="77">
        <v>50</v>
      </c>
      <c r="X3" s="77">
        <v>0</v>
      </c>
      <c r="Y3" s="77">
        <v>100</v>
      </c>
      <c r="Z3" s="77">
        <v>100</v>
      </c>
      <c r="AA3" s="77">
        <v>105</v>
      </c>
      <c r="AB3" s="77">
        <v>83</v>
      </c>
      <c r="AC3" s="120">
        <v>304.5</v>
      </c>
      <c r="AD3" s="77">
        <v>152.5</v>
      </c>
      <c r="AE3" s="77">
        <v>223</v>
      </c>
      <c r="AF3" s="120">
        <v>325.5</v>
      </c>
      <c r="AG3" s="120">
        <v>311</v>
      </c>
      <c r="AH3" s="77">
        <v>70.3</v>
      </c>
      <c r="AI3" s="77">
        <v>290.89999999999998</v>
      </c>
      <c r="AJ3" s="77">
        <v>131.4</v>
      </c>
      <c r="AK3" s="77">
        <v>127.4</v>
      </c>
      <c r="AL3" s="120">
        <v>1553.1</v>
      </c>
      <c r="AM3" s="120">
        <v>1046.2</v>
      </c>
      <c r="AN3" s="120">
        <v>461.1</v>
      </c>
      <c r="AO3" s="77">
        <v>484.1</v>
      </c>
      <c r="AP3" s="120">
        <v>431</v>
      </c>
      <c r="AQ3" s="77">
        <v>146.69999999999999</v>
      </c>
      <c r="AR3" s="221">
        <v>110</v>
      </c>
      <c r="AS3" s="120">
        <v>270</v>
      </c>
      <c r="AT3" s="77">
        <v>152.9</v>
      </c>
      <c r="AU3" s="120">
        <v>2419.6</v>
      </c>
      <c r="AV3" s="77"/>
      <c r="AW3" s="77"/>
      <c r="AX3" s="77"/>
      <c r="AY3" s="77"/>
      <c r="AZ3" s="77"/>
      <c r="BA3" s="77"/>
      <c r="BB3" s="77"/>
      <c r="BC3" s="77"/>
      <c r="BD3" s="77"/>
      <c r="BE3" s="77"/>
      <c r="BF3" s="77"/>
      <c r="BG3" s="77"/>
    </row>
    <row r="4" spans="1:59" x14ac:dyDescent="0.25">
      <c r="A4" s="115" t="s">
        <v>192</v>
      </c>
      <c r="B4" s="110"/>
      <c r="C4" s="93"/>
      <c r="D4" s="110">
        <v>39729</v>
      </c>
      <c r="E4" s="110">
        <v>39961</v>
      </c>
      <c r="F4" s="110"/>
      <c r="G4" s="110"/>
      <c r="H4" s="95"/>
      <c r="I4" s="111"/>
      <c r="J4" s="111"/>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221"/>
      <c r="AS4" s="77"/>
      <c r="AT4" s="77"/>
      <c r="AU4" s="77"/>
      <c r="AV4" s="77"/>
      <c r="AW4" s="77"/>
      <c r="AX4" s="77"/>
      <c r="AY4" s="77"/>
      <c r="AZ4" s="77"/>
      <c r="BA4" s="77"/>
      <c r="BB4" s="77"/>
      <c r="BC4" s="77"/>
      <c r="BD4" s="77"/>
      <c r="BE4" s="77"/>
      <c r="BF4" s="77"/>
      <c r="BG4" s="77"/>
    </row>
    <row r="5" spans="1:59" x14ac:dyDescent="0.25">
      <c r="A5" s="93" t="s">
        <v>359</v>
      </c>
      <c r="B5" s="93" t="s">
        <v>412</v>
      </c>
      <c r="C5" s="93">
        <v>0.03</v>
      </c>
      <c r="D5" s="93" t="s">
        <v>406</v>
      </c>
      <c r="E5" s="93">
        <v>0.02</v>
      </c>
      <c r="F5" s="93" t="s">
        <v>412</v>
      </c>
      <c r="G5" s="93">
        <v>0.01</v>
      </c>
      <c r="H5" s="95">
        <v>0.04</v>
      </c>
      <c r="I5" s="95">
        <v>0.03</v>
      </c>
      <c r="J5" s="95">
        <v>0.03</v>
      </c>
      <c r="K5" s="108">
        <v>0.08</v>
      </c>
      <c r="L5" s="77">
        <v>0.04</v>
      </c>
      <c r="M5" s="120">
        <v>0.6</v>
      </c>
      <c r="N5" s="77">
        <v>2.7E-2</v>
      </c>
      <c r="O5" s="77">
        <v>4.1000000000000002E-2</v>
      </c>
      <c r="P5" s="77" t="s">
        <v>285</v>
      </c>
      <c r="Q5" s="120">
        <v>0.25</v>
      </c>
      <c r="R5" s="77">
        <v>0.2</v>
      </c>
      <c r="S5" s="120">
        <v>0.28999999999999998</v>
      </c>
      <c r="T5" s="120">
        <v>0.22</v>
      </c>
      <c r="U5" s="77" t="s">
        <v>433</v>
      </c>
      <c r="V5" s="77" t="s">
        <v>433</v>
      </c>
      <c r="W5" s="77">
        <v>0.06</v>
      </c>
      <c r="X5" s="120">
        <v>0.15</v>
      </c>
      <c r="Y5" s="120">
        <v>0.26</v>
      </c>
      <c r="Z5" s="120">
        <v>0.16</v>
      </c>
      <c r="AA5" s="77" t="s">
        <v>319</v>
      </c>
      <c r="AB5" s="77" t="s">
        <v>354</v>
      </c>
      <c r="AC5" s="77">
        <v>2.7E-2</v>
      </c>
      <c r="AD5" s="77" t="s">
        <v>544</v>
      </c>
      <c r="AE5" s="77">
        <v>4.4999999999999998E-2</v>
      </c>
      <c r="AF5" s="77">
        <v>3.1E-2</v>
      </c>
      <c r="AG5" s="77">
        <v>3.5999999999999997E-2</v>
      </c>
      <c r="AH5" s="77">
        <v>2.8000000000000001E-2</v>
      </c>
      <c r="AI5" s="77">
        <v>3.7999999999999999E-2</v>
      </c>
      <c r="AJ5" s="77">
        <v>4.2000000000000003E-2</v>
      </c>
      <c r="AK5" s="77">
        <v>3.9E-2</v>
      </c>
      <c r="AL5" s="77">
        <v>1.7000000000000001E-2</v>
      </c>
      <c r="AM5" s="77">
        <v>3.4000000000000002E-2</v>
      </c>
      <c r="AN5" s="77">
        <v>0.01</v>
      </c>
      <c r="AO5" s="77">
        <v>4.2999999999999997E-2</v>
      </c>
      <c r="AP5" s="77" t="s">
        <v>563</v>
      </c>
      <c r="AQ5" s="77">
        <v>2.7E-2</v>
      </c>
      <c r="AR5" s="221" t="s">
        <v>127</v>
      </c>
      <c r="AS5" s="77" t="s">
        <v>699</v>
      </c>
      <c r="AT5" s="77" t="s">
        <v>140</v>
      </c>
      <c r="AU5" s="77" t="s">
        <v>67</v>
      </c>
      <c r="AV5" s="77"/>
      <c r="AW5" s="77"/>
      <c r="AX5" s="77"/>
      <c r="AY5" s="77"/>
      <c r="AZ5" s="77"/>
      <c r="BA5" s="77"/>
      <c r="BB5" s="77"/>
      <c r="BC5" s="77"/>
      <c r="BD5" s="77"/>
      <c r="BE5" s="77"/>
      <c r="BF5" s="77"/>
      <c r="BG5" s="77"/>
    </row>
    <row r="6" spans="1:59" x14ac:dyDescent="0.25">
      <c r="A6" s="93" t="s">
        <v>360</v>
      </c>
      <c r="B6" s="93">
        <v>6</v>
      </c>
      <c r="C6" s="93" t="s">
        <v>406</v>
      </c>
      <c r="D6" s="93" t="s">
        <v>406</v>
      </c>
      <c r="E6" s="93">
        <v>16</v>
      </c>
      <c r="F6" s="93">
        <v>2</v>
      </c>
      <c r="G6" s="93">
        <v>6</v>
      </c>
      <c r="H6" s="95">
        <v>14</v>
      </c>
      <c r="I6" s="95">
        <v>16</v>
      </c>
      <c r="J6" s="95">
        <v>13</v>
      </c>
      <c r="K6" s="77">
        <v>3</v>
      </c>
      <c r="L6" s="77">
        <v>15</v>
      </c>
      <c r="M6" s="77">
        <v>10</v>
      </c>
      <c r="N6" s="77">
        <v>9</v>
      </c>
      <c r="O6" s="77">
        <v>14</v>
      </c>
      <c r="P6" s="77">
        <v>1.4</v>
      </c>
      <c r="Q6" s="77">
        <v>9</v>
      </c>
      <c r="R6" s="77">
        <v>10</v>
      </c>
      <c r="S6" s="77">
        <v>12</v>
      </c>
      <c r="T6" s="77">
        <v>7</v>
      </c>
      <c r="U6" s="77" t="s">
        <v>433</v>
      </c>
      <c r="V6" s="77" t="s">
        <v>433</v>
      </c>
      <c r="W6" s="77">
        <v>2</v>
      </c>
      <c r="X6" s="77">
        <v>7</v>
      </c>
      <c r="Y6" s="77">
        <v>6</v>
      </c>
      <c r="Z6" s="77">
        <v>20</v>
      </c>
      <c r="AA6" s="77">
        <v>2.6</v>
      </c>
      <c r="AB6" s="77">
        <v>3.1</v>
      </c>
      <c r="AC6" s="77">
        <v>6.6</v>
      </c>
      <c r="AD6" s="77">
        <v>1.6</v>
      </c>
      <c r="AE6" s="77">
        <v>4.4000000000000004</v>
      </c>
      <c r="AF6" s="77">
        <v>5</v>
      </c>
      <c r="AG6" s="77">
        <v>8.4</v>
      </c>
      <c r="AH6" s="77">
        <v>1.4</v>
      </c>
      <c r="AI6" s="77">
        <v>5.6</v>
      </c>
      <c r="AJ6" s="77">
        <v>4.5999999999999996</v>
      </c>
      <c r="AK6" s="77">
        <v>4.0999999999999996</v>
      </c>
      <c r="AL6" s="77">
        <v>6.7</v>
      </c>
      <c r="AM6" s="77">
        <v>1.5</v>
      </c>
      <c r="AN6" s="77">
        <v>1.3</v>
      </c>
      <c r="AO6" s="77">
        <v>5.6</v>
      </c>
      <c r="AP6" s="77">
        <v>3.4</v>
      </c>
      <c r="AQ6" s="77">
        <v>4.3</v>
      </c>
      <c r="AR6" s="325">
        <v>5.2</v>
      </c>
      <c r="AS6" s="141">
        <v>5.7</v>
      </c>
      <c r="AT6" s="77">
        <v>2.9</v>
      </c>
      <c r="AU6" s="77">
        <v>1.2</v>
      </c>
      <c r="AV6" s="77"/>
      <c r="AW6" s="77"/>
      <c r="AX6" s="77"/>
      <c r="AY6" s="77"/>
      <c r="AZ6" s="77"/>
      <c r="BA6" s="77"/>
      <c r="BB6" s="77"/>
      <c r="BC6" s="77"/>
      <c r="BD6" s="77"/>
      <c r="BE6" s="77"/>
      <c r="BF6" s="77"/>
      <c r="BG6" s="77"/>
    </row>
    <row r="7" spans="1:59" x14ac:dyDescent="0.25">
      <c r="A7" s="44"/>
      <c r="B7" s="44"/>
      <c r="C7" s="44"/>
      <c r="D7" s="44"/>
      <c r="E7" s="44"/>
      <c r="F7" s="44"/>
      <c r="G7" s="44"/>
      <c r="K7" s="5"/>
      <c r="L7" s="5"/>
      <c r="M7" s="5"/>
      <c r="N7" s="5"/>
      <c r="O7" s="5"/>
      <c r="P7" s="5"/>
      <c r="Q7" s="5"/>
      <c r="R7" s="5"/>
      <c r="S7" s="5"/>
      <c r="T7" s="5"/>
      <c r="AC7" s="5"/>
      <c r="AD7" s="5"/>
      <c r="AE7" s="5"/>
      <c r="AF7" s="5"/>
      <c r="AG7" s="5"/>
      <c r="AN7" s="97"/>
      <c r="AO7" s="97"/>
      <c r="AP7" s="97"/>
      <c r="AQ7" s="97"/>
      <c r="AR7" s="97"/>
      <c r="AS7" s="97"/>
      <c r="AT7" s="5"/>
      <c r="AU7" s="5"/>
      <c r="AV7" s="5"/>
      <c r="AW7" s="5"/>
      <c r="AX7" s="5"/>
      <c r="AY7" s="5"/>
      <c r="AZ7" s="5"/>
      <c r="BA7" s="5"/>
      <c r="BB7" s="5"/>
      <c r="BC7" s="5"/>
      <c r="BD7" s="5"/>
      <c r="BE7" s="5"/>
      <c r="BF7" s="5"/>
      <c r="BG7" s="5"/>
    </row>
    <row r="8" spans="1:59" x14ac:dyDescent="0.25">
      <c r="A8" s="93" t="s">
        <v>361</v>
      </c>
      <c r="B8" s="112">
        <v>8.7799999999999994</v>
      </c>
      <c r="C8" s="112">
        <v>7</v>
      </c>
      <c r="D8" s="112">
        <v>10.54</v>
      </c>
      <c r="E8" s="112">
        <v>8.7200000000000006</v>
      </c>
      <c r="F8" s="112">
        <v>8.41</v>
      </c>
      <c r="G8" s="112">
        <v>8.15</v>
      </c>
      <c r="H8" s="102">
        <v>7</v>
      </c>
      <c r="I8" s="102">
        <v>7.82</v>
      </c>
      <c r="J8" s="102">
        <v>8.7799999999999994</v>
      </c>
      <c r="K8" s="77">
        <v>7.5</v>
      </c>
      <c r="L8" s="77">
        <v>6.56</v>
      </c>
      <c r="M8" s="77">
        <v>8.76</v>
      </c>
      <c r="N8" s="77">
        <v>7.75</v>
      </c>
      <c r="O8" s="77">
        <v>5.82</v>
      </c>
      <c r="P8" s="77">
        <v>7.49</v>
      </c>
      <c r="Q8" s="77">
        <v>7.6</v>
      </c>
      <c r="R8" s="77">
        <v>7.95</v>
      </c>
      <c r="S8" s="77">
        <v>7.53</v>
      </c>
      <c r="T8" s="77">
        <v>9.5</v>
      </c>
      <c r="U8" s="77" t="s">
        <v>433</v>
      </c>
      <c r="V8" s="77" t="s">
        <v>433</v>
      </c>
      <c r="W8" s="77">
        <v>11.15</v>
      </c>
      <c r="X8" s="77">
        <v>8.57</v>
      </c>
      <c r="Y8" s="77">
        <v>7.7</v>
      </c>
      <c r="Z8" s="77">
        <v>7.49</v>
      </c>
      <c r="AA8" s="77">
        <v>6.08</v>
      </c>
      <c r="AB8" s="77" t="s">
        <v>540</v>
      </c>
      <c r="AC8" s="77" t="s">
        <v>433</v>
      </c>
      <c r="AD8" s="77" t="s">
        <v>433</v>
      </c>
      <c r="AE8" s="77">
        <v>6.72</v>
      </c>
      <c r="AF8" s="77">
        <v>7.05</v>
      </c>
      <c r="AG8" s="77">
        <v>7.11</v>
      </c>
      <c r="AH8" s="77">
        <v>11.01</v>
      </c>
      <c r="AI8" s="77">
        <v>7.21</v>
      </c>
      <c r="AJ8" s="77">
        <v>7.8</v>
      </c>
      <c r="AK8" s="77">
        <v>6.8</v>
      </c>
      <c r="AL8" s="77">
        <v>6.9</v>
      </c>
      <c r="AM8" s="77">
        <v>7.9</v>
      </c>
      <c r="AN8" s="77">
        <v>8.4</v>
      </c>
      <c r="AO8" s="77">
        <v>7.9</v>
      </c>
      <c r="AP8" s="77">
        <v>8.1999999999999993</v>
      </c>
      <c r="AQ8" s="77">
        <v>8.3000000000000007</v>
      </c>
      <c r="AR8" s="77">
        <v>7.5</v>
      </c>
      <c r="AS8" s="77">
        <v>7.3</v>
      </c>
      <c r="AT8" s="77">
        <v>9.1</v>
      </c>
      <c r="AU8" s="77">
        <v>10.9</v>
      </c>
      <c r="AV8" s="77"/>
      <c r="AW8" s="77"/>
      <c r="AX8" s="77"/>
      <c r="AY8" s="77"/>
      <c r="AZ8" s="77"/>
      <c r="BA8" s="77"/>
      <c r="BB8" s="77"/>
      <c r="BC8" s="77"/>
      <c r="BD8" s="77"/>
      <c r="BE8" s="77"/>
      <c r="BF8" s="77"/>
      <c r="BG8" s="77"/>
    </row>
    <row r="9" spans="1:59" x14ac:dyDescent="0.25">
      <c r="A9" s="93" t="s">
        <v>362</v>
      </c>
      <c r="B9" s="112">
        <v>7.85</v>
      </c>
      <c r="C9" s="112">
        <v>7.82</v>
      </c>
      <c r="D9" s="112">
        <v>8.16</v>
      </c>
      <c r="E9" s="112">
        <v>7.94</v>
      </c>
      <c r="F9" s="112">
        <v>7.89</v>
      </c>
      <c r="G9" s="112">
        <v>7.45</v>
      </c>
      <c r="H9" s="102">
        <v>7.88</v>
      </c>
      <c r="I9" s="102">
        <v>7.97</v>
      </c>
      <c r="J9" s="102">
        <v>7.96</v>
      </c>
      <c r="K9" s="77">
        <v>7.71</v>
      </c>
      <c r="L9" s="77">
        <v>7.94</v>
      </c>
      <c r="M9" s="77">
        <v>7.72</v>
      </c>
      <c r="N9" s="77">
        <v>8.02</v>
      </c>
      <c r="O9" s="77">
        <v>8.0399999999999991</v>
      </c>
      <c r="P9" s="77">
        <v>8.31</v>
      </c>
      <c r="Q9" s="77">
        <v>8.07</v>
      </c>
      <c r="R9" s="77">
        <v>7.88</v>
      </c>
      <c r="S9" s="77">
        <v>7.97</v>
      </c>
      <c r="T9" s="77">
        <v>7.84</v>
      </c>
      <c r="U9" s="77" t="s">
        <v>433</v>
      </c>
      <c r="V9" s="77" t="s">
        <v>433</v>
      </c>
      <c r="W9" s="77">
        <v>7.88</v>
      </c>
      <c r="X9" s="77">
        <v>7.96</v>
      </c>
      <c r="Y9" s="77">
        <v>8.17</v>
      </c>
      <c r="Z9" s="77">
        <v>8.07</v>
      </c>
      <c r="AA9" s="77">
        <v>8.25</v>
      </c>
      <c r="AB9" s="77">
        <v>8.17</v>
      </c>
      <c r="AC9" s="77">
        <v>7.99</v>
      </c>
      <c r="AD9" s="77">
        <v>9.56</v>
      </c>
      <c r="AE9" s="77">
        <v>7.82</v>
      </c>
      <c r="AF9" s="77">
        <v>8.01</v>
      </c>
      <c r="AG9" s="77">
        <v>7.84</v>
      </c>
      <c r="AH9" s="77">
        <v>7.9</v>
      </c>
      <c r="AI9" s="77">
        <v>7.8</v>
      </c>
      <c r="AJ9" s="77">
        <v>7.92</v>
      </c>
      <c r="AK9" s="77">
        <v>7.91</v>
      </c>
      <c r="AL9" s="77">
        <v>8.11</v>
      </c>
      <c r="AM9" s="77">
        <v>8.27</v>
      </c>
      <c r="AN9" s="77">
        <v>8.26</v>
      </c>
      <c r="AO9" s="77">
        <v>8.02</v>
      </c>
      <c r="AP9" s="77">
        <v>8.0399999999999991</v>
      </c>
      <c r="AQ9" s="77">
        <v>8.15</v>
      </c>
      <c r="AR9" s="77">
        <v>7.94</v>
      </c>
      <c r="AS9" s="77">
        <v>8.09</v>
      </c>
      <c r="AT9" s="77">
        <v>8.2799999999999994</v>
      </c>
      <c r="AU9" s="77">
        <v>8.2100000000000009</v>
      </c>
      <c r="AV9" s="77"/>
      <c r="AW9" s="77"/>
      <c r="AX9" s="77"/>
      <c r="AY9" s="77"/>
      <c r="AZ9" s="77"/>
      <c r="BA9" s="77"/>
      <c r="BB9" s="77"/>
      <c r="BC9" s="77"/>
      <c r="BD9" s="77"/>
      <c r="BE9" s="77"/>
      <c r="BF9" s="77"/>
      <c r="BG9" s="77"/>
    </row>
    <row r="10" spans="1:59" x14ac:dyDescent="0.25">
      <c r="A10" s="93" t="s">
        <v>679</v>
      </c>
      <c r="B10" s="113">
        <v>17.899999999999999</v>
      </c>
      <c r="C10" s="113">
        <v>26</v>
      </c>
      <c r="D10" s="113">
        <v>12.3</v>
      </c>
      <c r="E10" s="113">
        <v>21.8</v>
      </c>
      <c r="F10" s="113">
        <v>20.399999999999999</v>
      </c>
      <c r="G10" s="113">
        <v>19.8</v>
      </c>
      <c r="H10" s="114">
        <v>18.3</v>
      </c>
      <c r="I10" s="114">
        <v>27.4</v>
      </c>
      <c r="J10" s="114">
        <v>22.4</v>
      </c>
      <c r="K10" s="77">
        <v>22.2</v>
      </c>
      <c r="L10" s="77">
        <v>27</v>
      </c>
      <c r="M10" s="77">
        <v>17.399999999999999</v>
      </c>
      <c r="N10" s="77">
        <v>19.399999999999999</v>
      </c>
      <c r="O10" s="77">
        <v>24.2</v>
      </c>
      <c r="P10" s="77">
        <v>17.7</v>
      </c>
      <c r="Q10" s="77">
        <v>24.3</v>
      </c>
      <c r="R10" s="77">
        <v>19.899999999999999</v>
      </c>
      <c r="S10" s="77">
        <v>20.9</v>
      </c>
      <c r="T10" s="77">
        <v>11.9</v>
      </c>
      <c r="U10" s="77" t="s">
        <v>433</v>
      </c>
      <c r="V10" s="77" t="s">
        <v>433</v>
      </c>
      <c r="W10" s="77">
        <v>3.8</v>
      </c>
      <c r="X10" s="77">
        <v>14.3</v>
      </c>
      <c r="Y10" s="77">
        <v>23.2</v>
      </c>
      <c r="Z10" s="77">
        <v>23.6</v>
      </c>
      <c r="AA10" s="77">
        <v>18.5</v>
      </c>
      <c r="AB10" s="77">
        <v>12.4</v>
      </c>
      <c r="AC10" s="77">
        <v>26.7</v>
      </c>
      <c r="AD10" s="77">
        <v>8.2899999999999991</v>
      </c>
      <c r="AE10" s="77">
        <v>24.8</v>
      </c>
      <c r="AF10" s="77">
        <v>24.3</v>
      </c>
      <c r="AG10" s="77">
        <v>22.7</v>
      </c>
      <c r="AH10" s="77">
        <v>53</v>
      </c>
      <c r="AI10" s="77">
        <v>78</v>
      </c>
      <c r="AJ10" s="77">
        <v>69.5</v>
      </c>
      <c r="AK10" s="77">
        <v>70.3</v>
      </c>
      <c r="AL10" s="77">
        <v>78.2</v>
      </c>
      <c r="AM10" s="77">
        <v>69</v>
      </c>
      <c r="AN10" s="77">
        <v>67.8</v>
      </c>
      <c r="AO10" s="77">
        <v>75.5</v>
      </c>
      <c r="AP10" s="77">
        <v>76.099999999999994</v>
      </c>
      <c r="AQ10" s="77">
        <v>68.5</v>
      </c>
      <c r="AR10" s="77">
        <v>72.599999999999994</v>
      </c>
      <c r="AS10" s="77">
        <v>74.8</v>
      </c>
      <c r="AT10" s="77">
        <v>64.099999999999994</v>
      </c>
      <c r="AU10" s="77">
        <v>66.2</v>
      </c>
      <c r="AV10" s="77"/>
      <c r="AW10" s="77"/>
      <c r="AX10" s="77"/>
      <c r="AY10" s="77"/>
      <c r="AZ10" s="77"/>
      <c r="BA10" s="77"/>
      <c r="BB10" s="77"/>
      <c r="BC10" s="77"/>
      <c r="BD10" s="77"/>
      <c r="BE10" s="77"/>
      <c r="BF10" s="77"/>
      <c r="BG10" s="77"/>
    </row>
    <row r="11" spans="1:59" x14ac:dyDescent="0.25">
      <c r="A11" s="93" t="s">
        <v>344</v>
      </c>
      <c r="B11" s="93">
        <v>462.4</v>
      </c>
      <c r="C11" s="93">
        <v>492</v>
      </c>
      <c r="D11" s="93">
        <v>601</v>
      </c>
      <c r="E11" s="93">
        <v>427.6</v>
      </c>
      <c r="F11" s="93">
        <v>516</v>
      </c>
      <c r="G11" s="93">
        <v>526</v>
      </c>
      <c r="H11" s="95">
        <v>305</v>
      </c>
      <c r="I11" s="95">
        <v>458.1</v>
      </c>
      <c r="J11" s="95">
        <v>479</v>
      </c>
      <c r="K11" s="77">
        <v>421.1</v>
      </c>
      <c r="L11" s="77">
        <v>548</v>
      </c>
      <c r="M11" s="77">
        <v>627</v>
      </c>
      <c r="N11" s="77">
        <v>485.7</v>
      </c>
      <c r="O11" s="77">
        <v>619</v>
      </c>
      <c r="P11" s="77">
        <v>638</v>
      </c>
      <c r="Q11" s="77" t="s">
        <v>433</v>
      </c>
      <c r="R11" s="77" t="s">
        <v>433</v>
      </c>
      <c r="S11" s="77" t="s">
        <v>433</v>
      </c>
      <c r="T11" s="77" t="s">
        <v>433</v>
      </c>
      <c r="U11" s="77" t="s">
        <v>433</v>
      </c>
      <c r="V11" s="77" t="s">
        <v>433</v>
      </c>
      <c r="W11" s="77" t="s">
        <v>223</v>
      </c>
      <c r="X11" s="77" t="s">
        <v>223</v>
      </c>
      <c r="Y11" s="77" t="s">
        <v>712</v>
      </c>
      <c r="Z11" s="77" t="s">
        <v>223</v>
      </c>
      <c r="AA11" s="77">
        <v>488.3</v>
      </c>
      <c r="AB11" s="77">
        <v>457.5</v>
      </c>
      <c r="AC11" s="77">
        <v>459.2</v>
      </c>
      <c r="AD11" s="77">
        <v>646</v>
      </c>
      <c r="AE11" s="77">
        <v>483</v>
      </c>
      <c r="AF11" s="77">
        <v>476</v>
      </c>
      <c r="AG11" s="77">
        <v>471</v>
      </c>
      <c r="AH11" s="77">
        <v>463</v>
      </c>
      <c r="AI11" s="77">
        <v>365</v>
      </c>
      <c r="AJ11" s="77">
        <v>410</v>
      </c>
      <c r="AK11" s="77">
        <v>366</v>
      </c>
      <c r="AL11" s="77">
        <v>424</v>
      </c>
      <c r="AM11" s="77">
        <v>585</v>
      </c>
      <c r="AN11" s="77">
        <v>628</v>
      </c>
      <c r="AO11" s="77">
        <v>343</v>
      </c>
      <c r="AP11" s="77">
        <v>407</v>
      </c>
      <c r="AQ11" s="77">
        <v>273</v>
      </c>
      <c r="AR11" s="77">
        <v>358</v>
      </c>
      <c r="AS11" s="77">
        <v>378</v>
      </c>
      <c r="AT11" s="77">
        <v>398</v>
      </c>
      <c r="AU11" s="77">
        <v>653</v>
      </c>
      <c r="AV11" s="77"/>
      <c r="AW11" s="77"/>
      <c r="AX11" s="77"/>
      <c r="AY11" s="77"/>
      <c r="AZ11" s="77"/>
      <c r="BA11" s="77"/>
      <c r="BB11" s="77"/>
      <c r="BC11" s="77"/>
      <c r="BD11" s="77"/>
      <c r="BE11" s="77"/>
      <c r="BF11" s="77"/>
      <c r="BG11" s="77"/>
    </row>
    <row r="12" spans="1:59" x14ac:dyDescent="0.25">
      <c r="A12" s="93" t="s">
        <v>345</v>
      </c>
      <c r="B12" s="93"/>
      <c r="C12" s="93"/>
      <c r="D12" s="93"/>
      <c r="E12" s="93"/>
      <c r="F12" s="93"/>
      <c r="G12" s="93"/>
      <c r="H12" s="95" t="s">
        <v>215</v>
      </c>
      <c r="I12" s="95">
        <v>0.61</v>
      </c>
      <c r="J12" s="95"/>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t="s">
        <v>483</v>
      </c>
      <c r="AK12" s="77"/>
      <c r="AL12" s="77"/>
      <c r="AM12" s="77"/>
      <c r="AN12" s="77"/>
      <c r="AO12" s="77"/>
      <c r="AP12" s="77" t="s">
        <v>552</v>
      </c>
      <c r="AQ12" s="77"/>
      <c r="AR12" s="77"/>
      <c r="AS12" s="77"/>
      <c r="AT12" s="77"/>
      <c r="AU12" s="77"/>
      <c r="AV12" s="77"/>
      <c r="AW12" s="77"/>
      <c r="AX12" s="77"/>
      <c r="AY12" s="77"/>
      <c r="AZ12" s="77"/>
      <c r="BA12" s="77"/>
      <c r="BB12" s="77"/>
      <c r="BC12" s="77"/>
      <c r="BD12" s="77"/>
      <c r="BE12" s="77"/>
      <c r="BF12" s="77"/>
      <c r="BG12" s="77"/>
    </row>
    <row r="13" spans="1:59" x14ac:dyDescent="0.25">
      <c r="A13" s="93" t="s">
        <v>114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221"/>
      <c r="AS13" s="77"/>
      <c r="AT13" s="77"/>
      <c r="AU13" s="77"/>
      <c r="AV13" s="77"/>
      <c r="AW13" s="77"/>
      <c r="AX13" s="77"/>
      <c r="AY13" s="77"/>
      <c r="AZ13" s="77"/>
      <c r="BA13" s="77"/>
      <c r="BB13" s="77"/>
      <c r="BC13" s="77"/>
      <c r="BD13" s="77"/>
      <c r="BE13" s="77"/>
      <c r="BF13" s="77"/>
      <c r="BG13" s="77"/>
    </row>
    <row r="14" spans="1:59" x14ac:dyDescent="0.25">
      <c r="A14" s="93" t="s">
        <v>216</v>
      </c>
      <c r="B14" s="112">
        <v>535.39</v>
      </c>
      <c r="C14" s="112">
        <v>347.72</v>
      </c>
      <c r="D14" s="112">
        <v>6.77</v>
      </c>
      <c r="E14" s="112">
        <v>1012.89</v>
      </c>
      <c r="F14" s="112">
        <v>123.69</v>
      </c>
      <c r="G14" s="112">
        <v>47.92</v>
      </c>
      <c r="H14" s="102">
        <v>1077.48</v>
      </c>
      <c r="I14" s="102">
        <v>495.4</v>
      </c>
      <c r="J14" s="102">
        <v>201.9</v>
      </c>
      <c r="K14" s="77">
        <v>1224.8800000000001</v>
      </c>
      <c r="L14" s="77">
        <v>143.74</v>
      </c>
      <c r="M14" s="77">
        <v>31.18</v>
      </c>
      <c r="N14" s="77">
        <v>300.74</v>
      </c>
      <c r="O14" s="77">
        <v>25.69</v>
      </c>
      <c r="P14" s="77">
        <v>56.4</v>
      </c>
      <c r="Q14" s="77" t="s">
        <v>433</v>
      </c>
      <c r="R14" s="77" t="s">
        <v>433</v>
      </c>
      <c r="S14" s="77" t="s">
        <v>433</v>
      </c>
      <c r="T14" s="77" t="s">
        <v>433</v>
      </c>
      <c r="U14" s="77" t="s">
        <v>433</v>
      </c>
      <c r="V14" s="77" t="s">
        <v>433</v>
      </c>
      <c r="W14" s="77" t="s">
        <v>433</v>
      </c>
      <c r="X14" s="77" t="s">
        <v>433</v>
      </c>
      <c r="Y14" s="77" t="s">
        <v>433</v>
      </c>
      <c r="Z14" s="77" t="s">
        <v>433</v>
      </c>
      <c r="AA14" s="77">
        <v>117.32</v>
      </c>
      <c r="AB14" s="77">
        <v>663.54</v>
      </c>
      <c r="AC14" s="77">
        <v>234.68</v>
      </c>
      <c r="AD14" s="77">
        <v>21.28</v>
      </c>
      <c r="AE14" s="77">
        <v>1029.8</v>
      </c>
      <c r="AF14" s="77">
        <v>330.82</v>
      </c>
      <c r="AG14" s="77">
        <v>309.19</v>
      </c>
      <c r="AH14" s="77">
        <v>1229.32</v>
      </c>
      <c r="AI14" s="77">
        <v>542.19000000000005</v>
      </c>
      <c r="AJ14" s="77">
        <v>249.92</v>
      </c>
      <c r="AK14" s="77">
        <v>1336.15</v>
      </c>
      <c r="AL14" s="77">
        <v>130.55000000000001</v>
      </c>
      <c r="AM14" s="77">
        <v>17.03</v>
      </c>
      <c r="AN14" s="77">
        <v>11.99</v>
      </c>
      <c r="AO14" s="77">
        <v>437.85</v>
      </c>
      <c r="AP14" s="77">
        <v>115.03</v>
      </c>
      <c r="AQ14" s="77">
        <v>492.89</v>
      </c>
      <c r="AR14" s="77">
        <v>457.78</v>
      </c>
      <c r="AS14" s="77">
        <v>236.01</v>
      </c>
      <c r="AT14" s="77">
        <v>158.66</v>
      </c>
      <c r="AU14" s="77">
        <v>25.14</v>
      </c>
      <c r="AV14" s="77"/>
      <c r="AW14" s="77"/>
      <c r="AX14" s="77"/>
      <c r="AY14" s="77"/>
      <c r="AZ14" s="77"/>
      <c r="BA14" s="77"/>
      <c r="BB14" s="77"/>
      <c r="BC14" s="77"/>
      <c r="BD14" s="77"/>
      <c r="BE14" s="77"/>
      <c r="BF14" s="77"/>
      <c r="BG14" s="77"/>
    </row>
    <row r="15" spans="1:59" x14ac:dyDescent="0.25">
      <c r="A15" s="93" t="s">
        <v>369</v>
      </c>
      <c r="B15" s="112">
        <v>130.91</v>
      </c>
      <c r="C15" s="112" t="s">
        <v>406</v>
      </c>
      <c r="D15" s="112" t="s">
        <v>406</v>
      </c>
      <c r="E15" s="112">
        <v>660.44</v>
      </c>
      <c r="F15" s="112">
        <v>10.08</v>
      </c>
      <c r="G15" s="112">
        <v>11.72</v>
      </c>
      <c r="H15" s="102">
        <v>614.73</v>
      </c>
      <c r="I15" s="102">
        <v>323.02</v>
      </c>
      <c r="J15" s="102">
        <v>106.96</v>
      </c>
      <c r="K15" s="99">
        <f>+(((K6*(K14*28.3))*(60))/1000000)*24</f>
        <v>149.74892928000003</v>
      </c>
      <c r="L15" s="77">
        <v>87.87</v>
      </c>
      <c r="M15" s="99">
        <f>+(((M6*(M14*28.3))*(60))/1000000)*24</f>
        <v>12.706473600000001</v>
      </c>
      <c r="N15" s="77">
        <v>110.3</v>
      </c>
      <c r="O15" s="77">
        <v>14.66</v>
      </c>
      <c r="P15" s="77">
        <v>3.22</v>
      </c>
      <c r="Q15" s="77" t="s">
        <v>433</v>
      </c>
      <c r="R15" s="77" t="s">
        <v>433</v>
      </c>
      <c r="S15" s="77" t="s">
        <v>433</v>
      </c>
      <c r="T15" s="77" t="s">
        <v>433</v>
      </c>
      <c r="U15" s="77" t="s">
        <v>433</v>
      </c>
      <c r="V15" s="77" t="s">
        <v>433</v>
      </c>
      <c r="W15" s="77" t="s">
        <v>433</v>
      </c>
      <c r="X15" s="77" t="s">
        <v>433</v>
      </c>
      <c r="Y15" s="77" t="s">
        <v>433</v>
      </c>
      <c r="Z15" s="77" t="s">
        <v>433</v>
      </c>
      <c r="AA15" s="77">
        <v>2.6</v>
      </c>
      <c r="AB15" s="77" t="s">
        <v>540</v>
      </c>
      <c r="AC15" s="77">
        <v>63.16</v>
      </c>
      <c r="AD15" s="77">
        <v>1.39</v>
      </c>
      <c r="AE15" s="77">
        <v>184.78</v>
      </c>
      <c r="AF15" s="77">
        <v>67.459999999999994</v>
      </c>
      <c r="AG15" s="77">
        <v>105.92</v>
      </c>
      <c r="AH15" s="77">
        <v>1.4</v>
      </c>
      <c r="AI15" s="77">
        <v>123.82</v>
      </c>
      <c r="AJ15" s="77">
        <v>46.88</v>
      </c>
      <c r="AK15" s="77">
        <v>223.41</v>
      </c>
      <c r="AL15" s="77">
        <v>35.67</v>
      </c>
      <c r="AM15" s="77">
        <v>1.04</v>
      </c>
      <c r="AN15" s="77">
        <v>0.64</v>
      </c>
      <c r="AO15" s="77">
        <v>99.99</v>
      </c>
      <c r="AP15" s="77">
        <v>15.95</v>
      </c>
      <c r="AQ15" s="77">
        <v>86.43</v>
      </c>
      <c r="AR15" s="77">
        <v>97.08</v>
      </c>
      <c r="AS15" s="77">
        <v>54.86</v>
      </c>
      <c r="AT15" s="77">
        <v>18.760000000000002</v>
      </c>
      <c r="AU15" s="77">
        <v>1.23</v>
      </c>
      <c r="AV15" s="77"/>
      <c r="AW15" s="77"/>
      <c r="AX15" s="77"/>
      <c r="AY15" s="77"/>
      <c r="AZ15" s="77"/>
      <c r="BA15" s="77"/>
      <c r="BB15" s="77"/>
      <c r="BC15" s="77"/>
      <c r="BD15" s="77"/>
      <c r="BE15" s="77"/>
      <c r="BF15" s="77"/>
      <c r="BG15" s="77"/>
    </row>
    <row r="16" spans="1:59" x14ac:dyDescent="0.25">
      <c r="A16" s="93" t="s">
        <v>656</v>
      </c>
      <c r="B16" s="112" t="s">
        <v>406</v>
      </c>
      <c r="C16" s="112">
        <v>0.43</v>
      </c>
      <c r="D16" s="112" t="s">
        <v>406</v>
      </c>
      <c r="E16" s="112">
        <v>0.83</v>
      </c>
      <c r="F16" s="112" t="s">
        <v>406</v>
      </c>
      <c r="G16" s="112">
        <v>0.02</v>
      </c>
      <c r="H16" s="102">
        <v>1.76</v>
      </c>
      <c r="I16" s="102">
        <v>0.61</v>
      </c>
      <c r="J16" s="102">
        <v>0.25</v>
      </c>
      <c r="K16" s="99">
        <f>+(((K5*(K14*28.3))*(60))/1000000)*24</f>
        <v>3.9933047808000008</v>
      </c>
      <c r="L16" s="77">
        <v>0.23</v>
      </c>
      <c r="M16" s="99">
        <f>+(((M5*(M14*28.3))*(60))/1000000)*24</f>
        <v>0.76238841599999985</v>
      </c>
      <c r="N16" s="77">
        <v>0.33</v>
      </c>
      <c r="O16" s="77">
        <v>0.04</v>
      </c>
      <c r="P16" s="77" t="s">
        <v>406</v>
      </c>
      <c r="Q16" s="77" t="s">
        <v>433</v>
      </c>
      <c r="R16" s="77" t="s">
        <v>433</v>
      </c>
      <c r="S16" s="77" t="s">
        <v>433</v>
      </c>
      <c r="T16" s="77" t="s">
        <v>433</v>
      </c>
      <c r="U16" s="77" t="s">
        <v>433</v>
      </c>
      <c r="V16" s="77" t="s">
        <v>433</v>
      </c>
      <c r="W16" s="77" t="s">
        <v>433</v>
      </c>
      <c r="X16" s="77" t="s">
        <v>433</v>
      </c>
      <c r="Y16" s="77" t="s">
        <v>433</v>
      </c>
      <c r="Z16" s="77" t="s">
        <v>433</v>
      </c>
      <c r="AA16" s="77" t="s">
        <v>540</v>
      </c>
      <c r="AB16" s="77" t="s">
        <v>540</v>
      </c>
      <c r="AC16" s="77">
        <v>0.26</v>
      </c>
      <c r="AD16" s="77" t="s">
        <v>241</v>
      </c>
      <c r="AE16" s="77">
        <v>1.89</v>
      </c>
      <c r="AF16" s="77">
        <v>0.42</v>
      </c>
      <c r="AG16" s="77">
        <v>0.45</v>
      </c>
      <c r="AH16" s="77">
        <v>2.8000000000000001E-2</v>
      </c>
      <c r="AI16" s="77">
        <v>0.84</v>
      </c>
      <c r="AJ16" s="77">
        <v>0.43</v>
      </c>
      <c r="AK16" s="77">
        <v>2.13</v>
      </c>
      <c r="AL16" s="77">
        <v>0.09</v>
      </c>
      <c r="AM16" s="77">
        <v>0.02</v>
      </c>
      <c r="AN16" s="77">
        <v>0</v>
      </c>
      <c r="AO16" s="77">
        <v>0.77</v>
      </c>
      <c r="AP16" s="77" t="s">
        <v>259</v>
      </c>
      <c r="AQ16" s="77" t="s">
        <v>524</v>
      </c>
      <c r="AR16" s="77" t="s">
        <v>524</v>
      </c>
      <c r="AS16" s="77">
        <v>0.14000000000000001</v>
      </c>
      <c r="AT16" s="77" t="s">
        <v>704</v>
      </c>
      <c r="AU16" s="77" t="s">
        <v>704</v>
      </c>
      <c r="AV16" s="77"/>
      <c r="AW16" s="77"/>
      <c r="AX16" s="77"/>
      <c r="AY16" s="77"/>
      <c r="AZ16" s="77"/>
      <c r="BA16" s="77"/>
      <c r="BB16" s="77"/>
      <c r="BC16" s="77"/>
      <c r="BD16" s="77"/>
      <c r="BE16" s="77"/>
      <c r="BF16" s="77"/>
      <c r="BG16" s="77"/>
    </row>
    <row r="17" spans="1:59" x14ac:dyDescent="0.25">
      <c r="A17" s="137" t="s">
        <v>400</v>
      </c>
      <c r="B17" s="77" t="s">
        <v>433</v>
      </c>
      <c r="C17" s="77" t="s">
        <v>433</v>
      </c>
      <c r="D17" s="77" t="s">
        <v>433</v>
      </c>
      <c r="E17" s="77" t="s">
        <v>433</v>
      </c>
      <c r="F17" s="77" t="s">
        <v>433</v>
      </c>
      <c r="G17" s="77" t="s">
        <v>433</v>
      </c>
      <c r="H17" s="77" t="s">
        <v>433</v>
      </c>
      <c r="I17" s="77" t="s">
        <v>433</v>
      </c>
      <c r="J17" s="77" t="s">
        <v>433</v>
      </c>
      <c r="K17" s="77" t="s">
        <v>433</v>
      </c>
      <c r="L17" s="77" t="s">
        <v>433</v>
      </c>
      <c r="M17" s="77" t="s">
        <v>433</v>
      </c>
      <c r="N17" s="77" t="s">
        <v>433</v>
      </c>
      <c r="O17" s="77" t="s">
        <v>433</v>
      </c>
      <c r="P17" s="77" t="s">
        <v>433</v>
      </c>
      <c r="Q17" s="77" t="s">
        <v>433</v>
      </c>
      <c r="R17" s="77" t="s">
        <v>433</v>
      </c>
      <c r="S17" s="77" t="s">
        <v>433</v>
      </c>
      <c r="T17" s="77" t="s">
        <v>433</v>
      </c>
      <c r="U17" s="77" t="s">
        <v>433</v>
      </c>
      <c r="V17" s="77" t="s">
        <v>433</v>
      </c>
      <c r="W17" s="77">
        <v>1.1000000000000001</v>
      </c>
      <c r="X17" s="77">
        <v>1.3</v>
      </c>
      <c r="Y17" s="77">
        <v>0.9</v>
      </c>
      <c r="Z17" s="77">
        <v>2.2000000000000002</v>
      </c>
      <c r="AA17" s="77" t="s">
        <v>540</v>
      </c>
      <c r="AB17" s="77" t="s">
        <v>540</v>
      </c>
      <c r="AC17" s="77" t="s">
        <v>433</v>
      </c>
      <c r="AD17" s="77" t="s">
        <v>433</v>
      </c>
      <c r="AE17" s="77" t="s">
        <v>433</v>
      </c>
      <c r="AF17" s="77" t="s">
        <v>433</v>
      </c>
      <c r="AG17" s="77" t="s">
        <v>433</v>
      </c>
      <c r="AH17" s="77" t="s">
        <v>433</v>
      </c>
      <c r="AI17" s="77" t="s">
        <v>433</v>
      </c>
      <c r="AJ17" s="77" t="s">
        <v>433</v>
      </c>
      <c r="AK17" s="77" t="s">
        <v>433</v>
      </c>
      <c r="AL17" s="77" t="s">
        <v>433</v>
      </c>
      <c r="AM17" s="77" t="s">
        <v>433</v>
      </c>
      <c r="AN17" s="77" t="s">
        <v>433</v>
      </c>
      <c r="AO17" s="77" t="s">
        <v>433</v>
      </c>
      <c r="AP17" s="77" t="s">
        <v>433</v>
      </c>
      <c r="AQ17" s="77" t="s">
        <v>433</v>
      </c>
      <c r="AR17" s="77" t="s">
        <v>433</v>
      </c>
      <c r="AS17" s="77" t="s">
        <v>433</v>
      </c>
      <c r="AT17" s="77" t="s">
        <v>433</v>
      </c>
      <c r="AU17" s="77" t="s">
        <v>433</v>
      </c>
      <c r="AV17" s="77"/>
      <c r="AW17" s="77"/>
      <c r="AX17" s="77"/>
      <c r="AY17" s="77"/>
      <c r="AZ17" s="77"/>
      <c r="BA17" s="77"/>
      <c r="BB17" s="77"/>
      <c r="BC17" s="77"/>
      <c r="BD17" s="77"/>
      <c r="BE17" s="77"/>
      <c r="BF17" s="77"/>
      <c r="BG17" s="77"/>
    </row>
    <row r="18" spans="1:59" x14ac:dyDescent="0.25">
      <c r="A18" s="137" t="s">
        <v>401</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c r="R18" s="77" t="s">
        <v>433</v>
      </c>
      <c r="S18" s="77" t="s">
        <v>433</v>
      </c>
      <c r="T18" s="77" t="s">
        <v>433</v>
      </c>
      <c r="U18" s="77" t="s">
        <v>433</v>
      </c>
      <c r="V18" s="77" t="s">
        <v>433</v>
      </c>
      <c r="W18" s="77" t="s">
        <v>433</v>
      </c>
      <c r="X18" s="77" t="s">
        <v>433</v>
      </c>
      <c r="Y18" s="77" t="s">
        <v>433</v>
      </c>
      <c r="Z18" s="77" t="s">
        <v>433</v>
      </c>
      <c r="AA18" s="77" t="s">
        <v>600</v>
      </c>
      <c r="AB18" s="77" t="s">
        <v>540</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t="s">
        <v>433</v>
      </c>
      <c r="AQ18" s="77" t="s">
        <v>433</v>
      </c>
      <c r="AR18" s="77" t="s">
        <v>433</v>
      </c>
      <c r="AS18" s="77" t="s">
        <v>433</v>
      </c>
      <c r="AT18" s="77" t="s">
        <v>433</v>
      </c>
      <c r="AU18" s="77" t="s">
        <v>433</v>
      </c>
      <c r="AV18" s="131"/>
      <c r="AW18" s="77"/>
      <c r="AX18" s="77"/>
      <c r="AY18" s="77"/>
      <c r="AZ18" s="131"/>
      <c r="BA18" s="77"/>
      <c r="BB18" s="77"/>
      <c r="BC18" s="131"/>
      <c r="BD18" s="77"/>
      <c r="BE18" s="77"/>
      <c r="BF18" s="77"/>
      <c r="BG18" s="131"/>
    </row>
    <row r="19" spans="1:59" x14ac:dyDescent="0.25">
      <c r="A19" s="137"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c r="R19" s="77" t="s">
        <v>433</v>
      </c>
      <c r="S19" s="77" t="s">
        <v>433</v>
      </c>
      <c r="T19" s="77" t="s">
        <v>433</v>
      </c>
      <c r="U19" s="77" t="s">
        <v>433</v>
      </c>
      <c r="V19" s="77" t="s">
        <v>433</v>
      </c>
      <c r="W19" s="77" t="s">
        <v>433</v>
      </c>
      <c r="X19" s="77" t="s">
        <v>433</v>
      </c>
      <c r="Y19" s="77" t="s">
        <v>433</v>
      </c>
      <c r="Z19" s="77" t="s">
        <v>433</v>
      </c>
      <c r="AA19" s="77" t="s">
        <v>540</v>
      </c>
      <c r="AB19" s="77" t="s">
        <v>540</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t="s">
        <v>433</v>
      </c>
      <c r="AQ19" s="77" t="s">
        <v>433</v>
      </c>
      <c r="AR19" s="77" t="s">
        <v>433</v>
      </c>
      <c r="AS19" s="77" t="s">
        <v>433</v>
      </c>
      <c r="AT19" s="77" t="s">
        <v>433</v>
      </c>
      <c r="AU19" s="77" t="s">
        <v>433</v>
      </c>
      <c r="AV19" s="77"/>
      <c r="AW19" s="77"/>
      <c r="AX19" s="77"/>
      <c r="AY19" s="77"/>
      <c r="AZ19" s="77"/>
      <c r="BA19" s="77"/>
      <c r="BB19" s="77"/>
      <c r="BC19" s="77"/>
      <c r="BD19" s="77"/>
      <c r="BE19" s="77"/>
      <c r="BF19" s="77"/>
      <c r="BG19" s="77"/>
    </row>
    <row r="20" spans="1:59" x14ac:dyDescent="0.25">
      <c r="A20" s="137"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c r="R20" s="77" t="s">
        <v>433</v>
      </c>
      <c r="S20" s="77" t="s">
        <v>433</v>
      </c>
      <c r="T20" s="77" t="s">
        <v>433</v>
      </c>
      <c r="U20" s="77" t="s">
        <v>433</v>
      </c>
      <c r="V20" s="77" t="s">
        <v>433</v>
      </c>
      <c r="W20" s="77" t="s">
        <v>433</v>
      </c>
      <c r="X20" s="77" t="s">
        <v>433</v>
      </c>
      <c r="Y20" s="77" t="s">
        <v>433</v>
      </c>
      <c r="Z20" s="77" t="s">
        <v>433</v>
      </c>
      <c r="AA20" s="77" t="s">
        <v>540</v>
      </c>
      <c r="AB20" s="77" t="s">
        <v>540</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t="s">
        <v>433</v>
      </c>
      <c r="AR20" s="77" t="s">
        <v>433</v>
      </c>
      <c r="AS20" s="77" t="s">
        <v>433</v>
      </c>
      <c r="AT20" s="77" t="s">
        <v>433</v>
      </c>
      <c r="AU20" s="77" t="s">
        <v>433</v>
      </c>
      <c r="AV20" s="77"/>
      <c r="AW20" s="77"/>
      <c r="AX20" s="77"/>
      <c r="AY20" s="77"/>
      <c r="AZ20" s="77"/>
      <c r="BA20" s="77"/>
      <c r="BB20" s="77"/>
      <c r="BC20" s="77"/>
      <c r="BD20" s="77"/>
      <c r="BE20" s="77"/>
      <c r="BF20" s="77"/>
      <c r="BG20" s="77"/>
    </row>
    <row r="21" spans="1:59" ht="13.8" x14ac:dyDescent="0.25">
      <c r="A21" s="347" t="s">
        <v>664</v>
      </c>
      <c r="B21" s="348"/>
      <c r="C21" s="344"/>
      <c r="D21" s="344"/>
      <c r="E21" s="345"/>
      <c r="F21" s="345"/>
      <c r="G21" s="345"/>
      <c r="H21" s="5"/>
      <c r="I21" s="5"/>
      <c r="J21" s="5"/>
      <c r="K21" s="5"/>
      <c r="L21" s="5"/>
      <c r="M21" s="5"/>
      <c r="N21" s="5"/>
      <c r="O21" s="5"/>
      <c r="P21" s="5"/>
      <c r="Q21" s="5"/>
      <c r="R21" s="5"/>
      <c r="S21" s="5"/>
      <c r="T21" s="5"/>
      <c r="AC21" s="5"/>
      <c r="AD21" s="5"/>
      <c r="AE21" s="5"/>
      <c r="AF21" s="5"/>
      <c r="AG21" s="5"/>
      <c r="AN21" s="5"/>
      <c r="AO21" s="5"/>
      <c r="AP21" s="5"/>
      <c r="AQ21" s="5"/>
      <c r="AR21" s="5"/>
      <c r="AS21" s="5"/>
    </row>
    <row r="22" spans="1:59" ht="13.8" x14ac:dyDescent="0.25">
      <c r="A22" s="353" t="s">
        <v>661</v>
      </c>
      <c r="B22" s="353"/>
      <c r="C22" s="353"/>
      <c r="D22" s="353"/>
      <c r="E22" s="346"/>
      <c r="F22" s="346"/>
      <c r="G22" s="346"/>
      <c r="H22" s="5"/>
      <c r="I22" s="5"/>
      <c r="J22" s="5"/>
      <c r="K22" s="5"/>
      <c r="L22" s="5"/>
      <c r="M22" s="5"/>
      <c r="N22" s="5"/>
      <c r="O22" s="5"/>
      <c r="P22" s="5"/>
      <c r="Q22" s="5"/>
      <c r="R22" s="5"/>
      <c r="S22" s="5"/>
      <c r="T22" s="5"/>
      <c r="AC22" s="5"/>
      <c r="AD22" s="5"/>
      <c r="AE22" s="5"/>
      <c r="AF22" s="5"/>
      <c r="AG22" s="5"/>
      <c r="AN22" s="5"/>
      <c r="AO22" s="5"/>
      <c r="AP22" s="5"/>
      <c r="AQ22" s="5"/>
      <c r="AR22" s="5"/>
      <c r="AS22" s="5"/>
    </row>
    <row r="23" spans="1:59" x14ac:dyDescent="0.25">
      <c r="A23" s="354" t="s">
        <v>687</v>
      </c>
      <c r="B23" s="354"/>
      <c r="C23" s="354"/>
      <c r="D23" s="354"/>
      <c r="E23" s="354"/>
      <c r="F23" s="354"/>
      <c r="G23" s="354"/>
      <c r="H23" s="5"/>
      <c r="I23" s="5"/>
      <c r="J23" s="5"/>
      <c r="K23" s="5"/>
      <c r="L23" s="5"/>
      <c r="M23" s="5"/>
      <c r="N23" s="5"/>
      <c r="O23" s="5"/>
      <c r="P23" s="5"/>
      <c r="Q23" s="5"/>
      <c r="R23" s="5"/>
      <c r="S23" s="5"/>
      <c r="T23" s="5"/>
      <c r="AC23" s="5"/>
      <c r="AD23" s="5"/>
      <c r="AE23" s="5"/>
      <c r="AF23" s="5"/>
      <c r="AG23" s="5"/>
      <c r="AN23" s="5"/>
      <c r="AO23" s="5"/>
      <c r="AP23" s="5"/>
      <c r="AQ23" s="5"/>
      <c r="AR23" s="5"/>
      <c r="AS23" s="5"/>
    </row>
    <row r="24" spans="1:59" ht="13.8" x14ac:dyDescent="0.25">
      <c r="A24" s="354" t="s">
        <v>662</v>
      </c>
      <c r="B24" s="354"/>
      <c r="C24" s="354"/>
      <c r="D24" s="354"/>
      <c r="E24" s="354"/>
      <c r="F24" s="354"/>
      <c r="G24" s="346"/>
      <c r="H24" s="5"/>
      <c r="I24" s="5"/>
      <c r="J24" s="5"/>
      <c r="K24" s="5"/>
      <c r="L24" s="5"/>
      <c r="M24" s="5"/>
      <c r="N24" s="5"/>
      <c r="O24" s="5"/>
      <c r="P24" s="5"/>
      <c r="Q24" s="5"/>
      <c r="R24" s="5"/>
      <c r="S24" s="5"/>
      <c r="T24" s="5"/>
      <c r="AC24" s="5"/>
      <c r="AD24" s="5"/>
      <c r="AE24" s="5"/>
      <c r="AF24" s="5"/>
      <c r="AG24" s="5"/>
      <c r="AN24" s="5"/>
      <c r="AO24" s="5"/>
      <c r="AP24" s="5"/>
      <c r="AQ24" s="5"/>
      <c r="AR24" s="5"/>
      <c r="AS24" s="5"/>
    </row>
    <row r="25" spans="1:59" x14ac:dyDescent="0.25">
      <c r="A25" s="44"/>
    </row>
    <row r="26" spans="1:59" x14ac:dyDescent="0.25">
      <c r="A26" s="25" t="s">
        <v>219</v>
      </c>
    </row>
    <row r="27" spans="1:59" ht="39.6" x14ac:dyDescent="0.25">
      <c r="A27" s="26" t="s">
        <v>238</v>
      </c>
      <c r="B27" s="215" t="s">
        <v>145</v>
      </c>
      <c r="C27" s="216" t="s">
        <v>270</v>
      </c>
      <c r="D27" s="216" t="s">
        <v>146</v>
      </c>
      <c r="E27" s="216" t="s">
        <v>147</v>
      </c>
      <c r="F27" s="216" t="s">
        <v>148</v>
      </c>
      <c r="G27" s="216" t="s">
        <v>149</v>
      </c>
      <c r="H27" s="214" t="s">
        <v>151</v>
      </c>
      <c r="I27" s="192"/>
      <c r="AE27" t="s">
        <v>374</v>
      </c>
    </row>
  </sheetData>
  <mergeCells count="3">
    <mergeCell ref="A22:D22"/>
    <mergeCell ref="A23:G23"/>
    <mergeCell ref="A24:F24"/>
  </mergeCells>
  <phoneticPr fontId="12" type="noConversion"/>
  <hyperlinks>
    <hyperlink ref="C27" location="County!A1" display="County Map" xr:uid="{00000000-0004-0000-2E00-000000000000}"/>
    <hyperlink ref="D27" location="'Quad%201'!A1" display="Quad 1" xr:uid="{00000000-0004-0000-2E00-000001000000}"/>
    <hyperlink ref="E27" location="'Quad%202'!A1" display="Quad 2" xr:uid="{00000000-0004-0000-2E00-000002000000}"/>
    <hyperlink ref="F27" location="'Quad%203'!A1" display="Quad 3" xr:uid="{00000000-0004-0000-2E00-000003000000}"/>
    <hyperlink ref="G27" location="'Quad%204'!A1" display="Quad 4" xr:uid="{00000000-0004-0000-2E00-000004000000}"/>
  </hyperlinks>
  <pageMargins left="0.7" right="0.7" top="0.75" bottom="0.75" header="0.3" footer="0.3"/>
  <headerFooter>
    <oddHeader xml:space="preserve">&amp;LSteuben County Lakes Council&amp;RPrinted &amp;D
</oddHead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E96"/>
  <sheetViews>
    <sheetView showRowColHeaders="0" zoomScale="125" workbookViewId="0">
      <selection activeCell="D13" sqref="D13"/>
    </sheetView>
  </sheetViews>
  <sheetFormatPr defaultColWidth="8.6640625" defaultRowHeight="13.2" x14ac:dyDescent="0.25"/>
  <cols>
    <col min="1" max="1" width="7.6640625" customWidth="1"/>
    <col min="2" max="2" width="12.6640625" customWidth="1"/>
    <col min="3" max="3" width="15.6640625" customWidth="1"/>
    <col min="4" max="4" width="72.6640625" customWidth="1"/>
    <col min="5" max="5" width="23.6640625" customWidth="1"/>
  </cols>
  <sheetData>
    <row r="1" spans="1:5" x14ac:dyDescent="0.25">
      <c r="A1" s="1" t="s">
        <v>453</v>
      </c>
      <c r="B1" s="1"/>
      <c r="C1" s="1"/>
    </row>
    <row r="2" spans="1:5" x14ac:dyDescent="0.25">
      <c r="E2" s="136" t="s">
        <v>42</v>
      </c>
    </row>
    <row r="3" spans="1:5" x14ac:dyDescent="0.25">
      <c r="A3" s="1" t="s">
        <v>327</v>
      </c>
      <c r="B3" s="1"/>
      <c r="C3" s="1"/>
      <c r="E3" s="136" t="s">
        <v>41</v>
      </c>
    </row>
    <row r="4" spans="1:5" x14ac:dyDescent="0.25">
      <c r="E4" s="136" t="s">
        <v>630</v>
      </c>
    </row>
    <row r="5" spans="1:5" x14ac:dyDescent="0.25">
      <c r="A5" s="133" t="s">
        <v>634</v>
      </c>
      <c r="B5" s="209" t="s">
        <v>326</v>
      </c>
      <c r="C5" s="133" t="s">
        <v>576</v>
      </c>
      <c r="D5" s="133" t="s">
        <v>501</v>
      </c>
    </row>
    <row r="6" spans="1:5" x14ac:dyDescent="0.25">
      <c r="A6" s="2">
        <v>1</v>
      </c>
      <c r="B6" s="210">
        <v>1</v>
      </c>
      <c r="C6" s="2">
        <v>1</v>
      </c>
      <c r="D6" s="3" t="s">
        <v>264</v>
      </c>
      <c r="E6" t="s">
        <v>170</v>
      </c>
    </row>
    <row r="7" spans="1:5" x14ac:dyDescent="0.25">
      <c r="A7" s="2">
        <v>2</v>
      </c>
      <c r="B7" s="210">
        <v>2</v>
      </c>
      <c r="C7" s="2">
        <v>2</v>
      </c>
      <c r="D7" s="3" t="s">
        <v>113</v>
      </c>
    </row>
    <row r="8" spans="1:5" x14ac:dyDescent="0.25">
      <c r="A8" s="2">
        <v>3</v>
      </c>
      <c r="B8" s="210">
        <v>3</v>
      </c>
      <c r="C8" s="2">
        <v>3</v>
      </c>
      <c r="D8" s="3" t="s">
        <v>18</v>
      </c>
    </row>
    <row r="9" spans="1:5" x14ac:dyDescent="0.25">
      <c r="A9" s="2">
        <v>4</v>
      </c>
      <c r="B9" s="210">
        <v>4</v>
      </c>
      <c r="C9" s="2">
        <v>4</v>
      </c>
      <c r="D9" s="3" t="s">
        <v>237</v>
      </c>
    </row>
    <row r="10" spans="1:5" x14ac:dyDescent="0.25">
      <c r="A10" s="2">
        <v>5</v>
      </c>
      <c r="B10" s="210">
        <v>5</v>
      </c>
      <c r="C10" s="2">
        <v>5</v>
      </c>
      <c r="D10" s="3" t="s">
        <v>101</v>
      </c>
    </row>
    <row r="11" spans="1:5" x14ac:dyDescent="0.25">
      <c r="A11" s="2">
        <v>6</v>
      </c>
      <c r="B11" s="210" t="s">
        <v>372</v>
      </c>
      <c r="C11" s="2"/>
      <c r="D11" s="3" t="s">
        <v>102</v>
      </c>
      <c r="E11" t="s">
        <v>218</v>
      </c>
    </row>
    <row r="12" spans="1:5" x14ac:dyDescent="0.25">
      <c r="A12" s="2">
        <v>7</v>
      </c>
      <c r="B12" s="210" t="s">
        <v>372</v>
      </c>
      <c r="C12" s="2"/>
      <c r="D12" s="3" t="s">
        <v>107</v>
      </c>
      <c r="E12" t="s">
        <v>218</v>
      </c>
    </row>
    <row r="13" spans="1:5" x14ac:dyDescent="0.25">
      <c r="A13" s="2">
        <v>8</v>
      </c>
      <c r="B13" s="210">
        <v>58</v>
      </c>
      <c r="C13" s="2"/>
      <c r="D13" s="3" t="s">
        <v>231</v>
      </c>
    </row>
    <row r="14" spans="1:5" x14ac:dyDescent="0.25">
      <c r="A14" s="2">
        <v>9</v>
      </c>
      <c r="B14" s="210" t="s">
        <v>372</v>
      </c>
      <c r="C14" s="2"/>
      <c r="D14" s="4" t="s">
        <v>371</v>
      </c>
      <c r="E14" t="s">
        <v>218</v>
      </c>
    </row>
    <row r="15" spans="1:5" x14ac:dyDescent="0.25">
      <c r="A15" s="2">
        <v>10</v>
      </c>
      <c r="B15" s="210">
        <v>63</v>
      </c>
      <c r="C15" s="2"/>
      <c r="D15" s="4" t="s">
        <v>368</v>
      </c>
    </row>
    <row r="16" spans="1:5" x14ac:dyDescent="0.25">
      <c r="A16" s="2">
        <v>11</v>
      </c>
      <c r="B16" s="210">
        <v>6</v>
      </c>
      <c r="C16" s="2">
        <v>6</v>
      </c>
      <c r="D16" s="3" t="s">
        <v>244</v>
      </c>
    </row>
    <row r="17" spans="1:5" x14ac:dyDescent="0.25">
      <c r="A17" s="2">
        <v>12</v>
      </c>
      <c r="B17" s="210">
        <v>7</v>
      </c>
      <c r="C17" s="2">
        <v>7</v>
      </c>
      <c r="D17" s="3" t="s">
        <v>370</v>
      </c>
    </row>
    <row r="18" spans="1:5" x14ac:dyDescent="0.25">
      <c r="A18" s="2">
        <v>13</v>
      </c>
      <c r="B18" s="210">
        <v>59</v>
      </c>
      <c r="C18" s="2"/>
      <c r="D18" s="3" t="s">
        <v>367</v>
      </c>
    </row>
    <row r="19" spans="1:5" x14ac:dyDescent="0.25">
      <c r="A19" s="2">
        <v>14</v>
      </c>
      <c r="B19" s="210" t="s">
        <v>372</v>
      </c>
      <c r="C19" s="2"/>
      <c r="D19" s="3" t="s">
        <v>516</v>
      </c>
      <c r="E19" t="s">
        <v>218</v>
      </c>
    </row>
    <row r="20" spans="1:5" x14ac:dyDescent="0.25">
      <c r="A20" s="2">
        <v>15</v>
      </c>
      <c r="B20" s="210">
        <v>8</v>
      </c>
      <c r="C20" s="2">
        <v>8</v>
      </c>
      <c r="D20" s="3" t="s">
        <v>517</v>
      </c>
    </row>
    <row r="21" spans="1:5" x14ac:dyDescent="0.25">
      <c r="A21" s="2">
        <v>16</v>
      </c>
      <c r="B21" s="210">
        <v>9</v>
      </c>
      <c r="C21" s="2">
        <v>9</v>
      </c>
      <c r="D21" s="3" t="s">
        <v>635</v>
      </c>
    </row>
    <row r="22" spans="1:5" x14ac:dyDescent="0.25">
      <c r="A22" s="2">
        <v>17</v>
      </c>
      <c r="B22" s="210">
        <v>10</v>
      </c>
      <c r="C22" s="2">
        <v>10</v>
      </c>
      <c r="D22" s="3" t="s">
        <v>505</v>
      </c>
    </row>
    <row r="23" spans="1:5" x14ac:dyDescent="0.25">
      <c r="A23" s="2">
        <v>18</v>
      </c>
      <c r="B23" s="210">
        <v>11</v>
      </c>
      <c r="C23" s="2">
        <v>11</v>
      </c>
      <c r="D23" s="3" t="s">
        <v>646</v>
      </c>
    </row>
    <row r="24" spans="1:5" x14ac:dyDescent="0.25">
      <c r="A24" s="2">
        <v>19</v>
      </c>
      <c r="B24" s="210">
        <v>12</v>
      </c>
      <c r="C24" s="2">
        <v>12</v>
      </c>
      <c r="D24" s="3" t="s">
        <v>358</v>
      </c>
    </row>
    <row r="25" spans="1:5" x14ac:dyDescent="0.25">
      <c r="A25" s="2">
        <v>20</v>
      </c>
      <c r="B25" s="210">
        <v>13</v>
      </c>
      <c r="C25" s="2">
        <v>13</v>
      </c>
      <c r="D25" s="3" t="s">
        <v>638</v>
      </c>
    </row>
    <row r="26" spans="1:5" x14ac:dyDescent="0.25">
      <c r="A26" s="2">
        <v>21</v>
      </c>
      <c r="B26" s="210">
        <v>14</v>
      </c>
      <c r="C26" s="2">
        <v>14</v>
      </c>
      <c r="D26" s="3" t="s">
        <v>414</v>
      </c>
    </row>
    <row r="27" spans="1:5" x14ac:dyDescent="0.25">
      <c r="A27" s="2">
        <v>22</v>
      </c>
      <c r="B27" s="210">
        <v>15</v>
      </c>
      <c r="C27" s="2">
        <v>15</v>
      </c>
      <c r="D27" s="3" t="s">
        <v>415</v>
      </c>
    </row>
    <row r="28" spans="1:5" x14ac:dyDescent="0.25">
      <c r="A28" s="2">
        <v>23</v>
      </c>
      <c r="B28" s="210">
        <v>16</v>
      </c>
      <c r="C28" s="2">
        <v>16</v>
      </c>
      <c r="D28" s="3" t="s">
        <v>416</v>
      </c>
    </row>
    <row r="29" spans="1:5" x14ac:dyDescent="0.25">
      <c r="A29" s="2"/>
      <c r="B29" s="210"/>
      <c r="C29" s="2"/>
      <c r="D29" s="205"/>
    </row>
    <row r="30" spans="1:5" x14ac:dyDescent="0.25">
      <c r="A30" s="2">
        <v>24</v>
      </c>
      <c r="B30" s="210">
        <v>18</v>
      </c>
      <c r="C30" s="2" t="s">
        <v>668</v>
      </c>
      <c r="D30" s="3" t="s">
        <v>63</v>
      </c>
      <c r="E30" t="s">
        <v>651</v>
      </c>
    </row>
    <row r="31" spans="1:5" x14ac:dyDescent="0.25">
      <c r="A31" s="2">
        <v>25</v>
      </c>
      <c r="B31" s="210">
        <v>19</v>
      </c>
      <c r="C31" s="2"/>
      <c r="D31" s="3" t="s">
        <v>321</v>
      </c>
    </row>
    <row r="32" spans="1:5" x14ac:dyDescent="0.25">
      <c r="A32" s="2">
        <v>26</v>
      </c>
      <c r="B32" s="210">
        <v>20</v>
      </c>
      <c r="C32" s="2"/>
      <c r="D32" s="3" t="s">
        <v>248</v>
      </c>
    </row>
    <row r="33" spans="1:4" x14ac:dyDescent="0.25">
      <c r="A33" s="2">
        <v>27</v>
      </c>
      <c r="B33" s="210">
        <v>21</v>
      </c>
      <c r="C33" s="2"/>
      <c r="D33" s="3" t="s">
        <v>220</v>
      </c>
    </row>
    <row r="34" spans="1:4" x14ac:dyDescent="0.25">
      <c r="A34" s="2">
        <v>28</v>
      </c>
      <c r="B34" s="210">
        <v>22</v>
      </c>
      <c r="C34" s="2"/>
      <c r="D34" s="3" t="s">
        <v>348</v>
      </c>
    </row>
    <row r="35" spans="1:4" x14ac:dyDescent="0.25">
      <c r="A35" s="2">
        <v>29</v>
      </c>
      <c r="B35" s="210">
        <v>23</v>
      </c>
      <c r="C35" s="2"/>
      <c r="D35" s="3" t="s">
        <v>222</v>
      </c>
    </row>
    <row r="36" spans="1:4" x14ac:dyDescent="0.25">
      <c r="A36" s="2">
        <v>30</v>
      </c>
      <c r="B36" s="210">
        <v>24</v>
      </c>
      <c r="C36" s="2"/>
      <c r="D36" s="3" t="s">
        <v>153</v>
      </c>
    </row>
    <row r="37" spans="1:4" x14ac:dyDescent="0.25">
      <c r="A37" s="2">
        <v>31</v>
      </c>
      <c r="B37" s="210">
        <v>38</v>
      </c>
      <c r="C37" s="2"/>
      <c r="D37" s="3" t="s">
        <v>365</v>
      </c>
    </row>
    <row r="38" spans="1:4" x14ac:dyDescent="0.25">
      <c r="A38" s="2">
        <v>32</v>
      </c>
      <c r="B38" s="210">
        <v>39</v>
      </c>
      <c r="C38" s="2"/>
      <c r="D38" s="3" t="s">
        <v>532</v>
      </c>
    </row>
    <row r="39" spans="1:4" x14ac:dyDescent="0.25">
      <c r="A39" s="2">
        <v>33</v>
      </c>
      <c r="B39" s="210">
        <v>25</v>
      </c>
      <c r="C39" s="2"/>
      <c r="D39" s="3" t="s">
        <v>439</v>
      </c>
    </row>
    <row r="40" spans="1:4" x14ac:dyDescent="0.25">
      <c r="A40" s="2">
        <v>34</v>
      </c>
      <c r="B40" s="210">
        <v>26</v>
      </c>
      <c r="C40" s="2"/>
      <c r="D40" s="3" t="s">
        <v>366</v>
      </c>
    </row>
    <row r="41" spans="1:4" x14ac:dyDescent="0.25">
      <c r="A41" s="2">
        <v>35</v>
      </c>
      <c r="B41" s="210">
        <v>27</v>
      </c>
      <c r="C41" s="2"/>
      <c r="D41" s="3" t="s">
        <v>410</v>
      </c>
    </row>
    <row r="42" spans="1:4" x14ac:dyDescent="0.25">
      <c r="A42" s="2">
        <v>36</v>
      </c>
      <c r="B42" s="210">
        <v>28</v>
      </c>
      <c r="C42" s="2"/>
      <c r="D42" s="3" t="s">
        <v>411</v>
      </c>
    </row>
    <row r="43" spans="1:4" x14ac:dyDescent="0.25">
      <c r="A43" s="2">
        <v>37</v>
      </c>
      <c r="B43" s="210">
        <v>51</v>
      </c>
      <c r="C43" s="2"/>
      <c r="D43" s="3" t="s">
        <v>604</v>
      </c>
    </row>
    <row r="44" spans="1:4" x14ac:dyDescent="0.25">
      <c r="A44" s="2">
        <v>38</v>
      </c>
      <c r="B44" s="210">
        <v>29</v>
      </c>
      <c r="C44" s="2"/>
      <c r="D44" s="3" t="s">
        <v>565</v>
      </c>
    </row>
    <row r="45" spans="1:4" x14ac:dyDescent="0.25">
      <c r="A45" s="2">
        <v>39</v>
      </c>
      <c r="B45" s="210">
        <v>30</v>
      </c>
      <c r="C45" s="2"/>
      <c r="D45" s="3" t="s">
        <v>615</v>
      </c>
    </row>
    <row r="46" spans="1:4" x14ac:dyDescent="0.25">
      <c r="A46" s="2">
        <v>40</v>
      </c>
      <c r="B46" s="210">
        <v>31</v>
      </c>
      <c r="C46" s="2"/>
      <c r="D46" s="3" t="s">
        <v>232</v>
      </c>
    </row>
    <row r="47" spans="1:4" x14ac:dyDescent="0.25">
      <c r="A47" s="2">
        <v>41</v>
      </c>
      <c r="B47" s="210">
        <v>32</v>
      </c>
      <c r="C47" s="2"/>
      <c r="D47" s="3" t="s">
        <v>185</v>
      </c>
    </row>
    <row r="48" spans="1:4" x14ac:dyDescent="0.25">
      <c r="A48" s="2">
        <v>42</v>
      </c>
      <c r="B48" s="210">
        <v>33</v>
      </c>
      <c r="C48" s="2">
        <v>17</v>
      </c>
      <c r="D48" s="3" t="s">
        <v>320</v>
      </c>
    </row>
    <row r="49" spans="1:5" x14ac:dyDescent="0.25">
      <c r="A49" s="2">
        <v>43</v>
      </c>
      <c r="B49" s="210">
        <v>34</v>
      </c>
      <c r="C49" s="2">
        <v>18</v>
      </c>
      <c r="D49" s="3" t="s">
        <v>514</v>
      </c>
    </row>
    <row r="50" spans="1:5" x14ac:dyDescent="0.25">
      <c r="A50" s="2">
        <v>44</v>
      </c>
      <c r="B50" s="210"/>
      <c r="C50" s="2"/>
      <c r="D50" s="3" t="s">
        <v>515</v>
      </c>
      <c r="E50" t="s">
        <v>653</v>
      </c>
    </row>
    <row r="51" spans="1:5" x14ac:dyDescent="0.25">
      <c r="A51" s="2">
        <v>45</v>
      </c>
      <c r="B51" s="210">
        <v>36</v>
      </c>
      <c r="C51" s="2"/>
      <c r="D51" s="3" t="s">
        <v>364</v>
      </c>
    </row>
    <row r="52" spans="1:5" x14ac:dyDescent="0.25">
      <c r="A52" s="2">
        <v>46</v>
      </c>
      <c r="B52" s="210">
        <v>37</v>
      </c>
      <c r="C52" s="2"/>
      <c r="D52" s="3" t="s">
        <v>396</v>
      </c>
    </row>
    <row r="53" spans="1:5" x14ac:dyDescent="0.25">
      <c r="A53" s="2">
        <v>47</v>
      </c>
      <c r="B53" s="210">
        <v>40</v>
      </c>
      <c r="C53" s="2"/>
      <c r="D53" s="3" t="s">
        <v>397</v>
      </c>
    </row>
    <row r="54" spans="1:5" x14ac:dyDescent="0.25">
      <c r="A54" s="2">
        <v>48</v>
      </c>
      <c r="B54" s="210">
        <v>61</v>
      </c>
      <c r="C54" s="2"/>
      <c r="D54" s="3" t="s">
        <v>398</v>
      </c>
      <c r="E54" t="s">
        <v>651</v>
      </c>
    </row>
    <row r="55" spans="1:5" x14ac:dyDescent="0.25">
      <c r="A55" s="2">
        <v>49</v>
      </c>
      <c r="B55" s="210">
        <v>42</v>
      </c>
      <c r="C55" s="2"/>
      <c r="D55" s="3" t="s">
        <v>469</v>
      </c>
    </row>
    <row r="56" spans="1:5" x14ac:dyDescent="0.25">
      <c r="A56" s="2">
        <v>50</v>
      </c>
      <c r="B56" s="210">
        <v>43</v>
      </c>
      <c r="C56" s="2"/>
      <c r="D56" s="3" t="s">
        <v>470</v>
      </c>
    </row>
    <row r="57" spans="1:5" x14ac:dyDescent="0.25">
      <c r="A57" s="2">
        <v>51</v>
      </c>
      <c r="B57" s="210">
        <v>44</v>
      </c>
      <c r="C57" s="2"/>
      <c r="D57" s="3" t="s">
        <v>17</v>
      </c>
    </row>
    <row r="58" spans="1:5" x14ac:dyDescent="0.25">
      <c r="A58" s="2">
        <v>52</v>
      </c>
      <c r="B58" s="210">
        <v>46</v>
      </c>
      <c r="C58" s="2"/>
      <c r="D58" s="3" t="s">
        <v>583</v>
      </c>
    </row>
    <row r="59" spans="1:5" x14ac:dyDescent="0.25">
      <c r="A59" s="2">
        <v>53</v>
      </c>
      <c r="B59" s="210">
        <v>47</v>
      </c>
      <c r="C59" s="2"/>
      <c r="D59" s="3" t="s">
        <v>642</v>
      </c>
    </row>
    <row r="60" spans="1:5" x14ac:dyDescent="0.25">
      <c r="A60" s="2">
        <v>54</v>
      </c>
      <c r="B60" s="210">
        <v>48</v>
      </c>
      <c r="C60" s="2"/>
      <c r="D60" s="3" t="s">
        <v>673</v>
      </c>
    </row>
    <row r="61" spans="1:5" x14ac:dyDescent="0.25">
      <c r="A61" s="2">
        <v>55</v>
      </c>
      <c r="B61" s="210">
        <v>49</v>
      </c>
      <c r="C61" s="2"/>
      <c r="D61" s="3" t="s">
        <v>174</v>
      </c>
      <c r="E61" t="s">
        <v>651</v>
      </c>
    </row>
    <row r="62" spans="1:5" x14ac:dyDescent="0.25">
      <c r="A62" s="2">
        <v>56</v>
      </c>
      <c r="B62" s="210">
        <v>50</v>
      </c>
      <c r="C62" s="2"/>
      <c r="D62" s="3" t="s">
        <v>654</v>
      </c>
    </row>
    <row r="63" spans="1:5" x14ac:dyDescent="0.25">
      <c r="A63" s="2">
        <v>57</v>
      </c>
      <c r="B63" s="210">
        <v>52</v>
      </c>
      <c r="C63" s="2"/>
      <c r="D63" s="3" t="s">
        <v>655</v>
      </c>
    </row>
    <row r="64" spans="1:5" x14ac:dyDescent="0.25">
      <c r="A64" s="2">
        <v>58</v>
      </c>
      <c r="B64" s="210">
        <v>54</v>
      </c>
      <c r="C64" s="2"/>
      <c r="D64" s="3" t="s">
        <v>377</v>
      </c>
      <c r="E64" t="s">
        <v>651</v>
      </c>
    </row>
    <row r="65" spans="1:5" x14ac:dyDescent="0.25">
      <c r="A65" s="2">
        <v>59</v>
      </c>
      <c r="B65" s="210">
        <v>53</v>
      </c>
      <c r="C65" s="2"/>
      <c r="D65" s="3" t="s">
        <v>617</v>
      </c>
      <c r="E65" t="s">
        <v>651</v>
      </c>
    </row>
    <row r="66" spans="1:5" x14ac:dyDescent="0.25">
      <c r="A66" s="2">
        <v>60</v>
      </c>
      <c r="B66" s="210">
        <v>45</v>
      </c>
      <c r="C66" s="2"/>
      <c r="D66" s="3" t="s">
        <v>409</v>
      </c>
    </row>
    <row r="67" spans="1:5" x14ac:dyDescent="0.25">
      <c r="A67" s="2">
        <v>61</v>
      </c>
      <c r="B67" s="210">
        <v>17</v>
      </c>
      <c r="C67" s="2" t="s">
        <v>666</v>
      </c>
      <c r="D67" s="3" t="s">
        <v>175</v>
      </c>
    </row>
    <row r="68" spans="1:5" x14ac:dyDescent="0.25">
      <c r="A68" s="2">
        <v>62</v>
      </c>
      <c r="B68" s="210">
        <v>56</v>
      </c>
      <c r="C68" s="2"/>
      <c r="D68" s="3" t="s">
        <v>62</v>
      </c>
      <c r="E68" t="s">
        <v>651</v>
      </c>
    </row>
    <row r="69" spans="1:5" x14ac:dyDescent="0.25">
      <c r="A69" s="2">
        <v>63</v>
      </c>
      <c r="B69" s="210">
        <v>57</v>
      </c>
      <c r="C69" s="2"/>
      <c r="D69" s="3" t="s">
        <v>306</v>
      </c>
      <c r="E69" t="s">
        <v>652</v>
      </c>
    </row>
    <row r="70" spans="1:5" x14ac:dyDescent="0.25">
      <c r="A70" s="2">
        <v>64</v>
      </c>
      <c r="B70" s="210">
        <v>55</v>
      </c>
      <c r="C70" s="2"/>
      <c r="D70" s="3" t="s">
        <v>295</v>
      </c>
    </row>
    <row r="71" spans="1:5" x14ac:dyDescent="0.25">
      <c r="A71" s="2">
        <v>65</v>
      </c>
      <c r="B71" s="210">
        <v>60</v>
      </c>
      <c r="C71" s="2"/>
      <c r="D71" s="3" t="s">
        <v>308</v>
      </c>
      <c r="E71" t="s">
        <v>651</v>
      </c>
    </row>
    <row r="72" spans="1:5" x14ac:dyDescent="0.25">
      <c r="A72" s="2">
        <v>66</v>
      </c>
      <c r="B72" s="210">
        <v>61</v>
      </c>
      <c r="D72" s="136" t="s">
        <v>249</v>
      </c>
    </row>
    <row r="73" spans="1:5" x14ac:dyDescent="0.25">
      <c r="A73" s="2">
        <v>67</v>
      </c>
      <c r="B73" s="210">
        <v>62</v>
      </c>
      <c r="D73" s="136" t="s">
        <v>584</v>
      </c>
    </row>
    <row r="74" spans="1:5" x14ac:dyDescent="0.25">
      <c r="A74" s="2">
        <v>68</v>
      </c>
      <c r="B74" s="211"/>
      <c r="D74" s="136" t="s">
        <v>296</v>
      </c>
    </row>
    <row r="75" spans="1:5" x14ac:dyDescent="0.25">
      <c r="A75" s="2">
        <v>69</v>
      </c>
      <c r="B75" s="211"/>
      <c r="D75" s="136" t="s">
        <v>180</v>
      </c>
    </row>
    <row r="76" spans="1:5" x14ac:dyDescent="0.25">
      <c r="A76" s="2">
        <v>70</v>
      </c>
      <c r="B76" s="211"/>
      <c r="D76" s="136" t="s">
        <v>294</v>
      </c>
    </row>
    <row r="77" spans="1:5" x14ac:dyDescent="0.25">
      <c r="A77" s="2">
        <v>71</v>
      </c>
      <c r="B77" s="211"/>
      <c r="D77" s="136" t="s">
        <v>346</v>
      </c>
    </row>
    <row r="78" spans="1:5" x14ac:dyDescent="0.25">
      <c r="A78" s="2">
        <v>72</v>
      </c>
      <c r="B78" s="211"/>
      <c r="D78" s="136" t="s">
        <v>347</v>
      </c>
    </row>
    <row r="79" spans="1:5" x14ac:dyDescent="0.25">
      <c r="A79" s="2">
        <v>73</v>
      </c>
      <c r="B79" s="211"/>
      <c r="D79" s="136" t="s">
        <v>108</v>
      </c>
    </row>
    <row r="80" spans="1:5" x14ac:dyDescent="0.25">
      <c r="A80" s="2">
        <v>74</v>
      </c>
      <c r="B80" s="211" t="s">
        <v>639</v>
      </c>
      <c r="D80" s="136" t="s">
        <v>463</v>
      </c>
      <c r="E80" t="s">
        <v>461</v>
      </c>
    </row>
    <row r="81" spans="1:5" x14ac:dyDescent="0.25">
      <c r="A81" s="2">
        <v>75</v>
      </c>
      <c r="B81" s="211" t="s">
        <v>640</v>
      </c>
      <c r="D81" s="136" t="s">
        <v>672</v>
      </c>
      <c r="E81" t="s">
        <v>461</v>
      </c>
    </row>
    <row r="82" spans="1:5" x14ac:dyDescent="0.25">
      <c r="A82" s="2">
        <v>76</v>
      </c>
      <c r="B82" s="211" t="s">
        <v>641</v>
      </c>
      <c r="D82" s="136" t="s">
        <v>460</v>
      </c>
      <c r="E82" t="s">
        <v>461</v>
      </c>
    </row>
    <row r="83" spans="1:5" x14ac:dyDescent="0.25">
      <c r="A83" s="2">
        <v>77</v>
      </c>
      <c r="B83" s="210">
        <v>70</v>
      </c>
      <c r="D83" s="212" t="s">
        <v>221</v>
      </c>
    </row>
    <row r="84" spans="1:5" x14ac:dyDescent="0.25">
      <c r="A84" s="2">
        <v>78</v>
      </c>
      <c r="B84" s="210">
        <v>71</v>
      </c>
      <c r="D84" s="136" t="s">
        <v>313</v>
      </c>
    </row>
    <row r="85" spans="1:5" x14ac:dyDescent="0.25">
      <c r="A85" s="2">
        <v>79</v>
      </c>
      <c r="B85" s="210">
        <v>72</v>
      </c>
      <c r="D85" s="136" t="s">
        <v>58</v>
      </c>
    </row>
    <row r="86" spans="1:5" x14ac:dyDescent="0.25">
      <c r="A86" s="2">
        <v>80</v>
      </c>
      <c r="B86" s="210">
        <v>64</v>
      </c>
      <c r="D86" s="136" t="s">
        <v>312</v>
      </c>
    </row>
    <row r="87" spans="1:5" x14ac:dyDescent="0.25">
      <c r="A87" s="2">
        <v>81</v>
      </c>
      <c r="B87" s="210">
        <v>65</v>
      </c>
      <c r="D87" s="136" t="s">
        <v>331</v>
      </c>
    </row>
    <row r="88" spans="1:5" x14ac:dyDescent="0.25">
      <c r="A88" s="2">
        <v>82</v>
      </c>
      <c r="B88" s="210">
        <v>66</v>
      </c>
      <c r="D88" s="136" t="s">
        <v>323</v>
      </c>
    </row>
    <row r="89" spans="1:5" x14ac:dyDescent="0.25">
      <c r="A89" s="2">
        <v>83</v>
      </c>
      <c r="B89" s="210">
        <v>67</v>
      </c>
      <c r="D89" s="136" t="s">
        <v>211</v>
      </c>
    </row>
    <row r="90" spans="1:5" x14ac:dyDescent="0.25">
      <c r="A90" s="2">
        <v>84</v>
      </c>
      <c r="B90" s="210">
        <v>69</v>
      </c>
      <c r="D90" s="136" t="s">
        <v>714</v>
      </c>
    </row>
    <row r="91" spans="1:5" x14ac:dyDescent="0.25">
      <c r="A91" s="2">
        <v>86</v>
      </c>
      <c r="B91" s="210">
        <v>73</v>
      </c>
      <c r="D91" s="136" t="s">
        <v>603</v>
      </c>
    </row>
    <row r="92" spans="1:5" x14ac:dyDescent="0.25">
      <c r="A92" s="2">
        <v>87</v>
      </c>
      <c r="B92" s="210">
        <v>68</v>
      </c>
      <c r="D92" s="136" t="s">
        <v>315</v>
      </c>
    </row>
    <row r="93" spans="1:5" x14ac:dyDescent="0.25">
      <c r="A93" s="2">
        <v>88</v>
      </c>
      <c r="B93" s="210">
        <v>74</v>
      </c>
      <c r="D93" s="136" t="s">
        <v>96</v>
      </c>
    </row>
    <row r="94" spans="1:5" x14ac:dyDescent="0.25">
      <c r="A94" s="2">
        <v>89</v>
      </c>
      <c r="B94" s="210">
        <v>75</v>
      </c>
      <c r="D94" s="136" t="s">
        <v>546</v>
      </c>
    </row>
    <row r="95" spans="1:5" x14ac:dyDescent="0.25">
      <c r="A95" s="2">
        <v>90</v>
      </c>
      <c r="B95" s="210">
        <v>76</v>
      </c>
      <c r="D95" s="136" t="s">
        <v>627</v>
      </c>
    </row>
    <row r="96" spans="1:5" x14ac:dyDescent="0.25">
      <c r="D96" t="s">
        <v>38</v>
      </c>
    </row>
  </sheetData>
  <phoneticPr fontId="12" type="noConversion"/>
  <hyperlinks>
    <hyperlink ref="D6" location="1!A1" display="Pigeon, East Ray Clark Road at culvert, below juncture with the Ryan Ditch" xr:uid="{00000000-0004-0000-2F00-000000000000}"/>
    <hyperlink ref="D7" location="2!A1" display="Pigeon Creek, Pigeon Lake Inlet" xr:uid="{00000000-0004-0000-2F00-000001000000}"/>
    <hyperlink ref="D8" location="3!A1" display="Pigeon Creek, Pigeon Lake Outlet" xr:uid="{00000000-0004-0000-2F00-000002000000}"/>
    <hyperlink ref="D9" location="4!A1" display="Pigeon, U.S. 20 Bridge, Below juncture with Berlien Ditch" xr:uid="{00000000-0004-0000-2F00-000003000000}"/>
    <hyperlink ref="D10" location="5!A1" display="Pigeon Creek, Metz Road" xr:uid="{00000000-0004-0000-2F00-000004000000}"/>
    <hyperlink ref="D11" location="6!A1" display="Pigeon Creek between Metz and 275 E. " xr:uid="{00000000-0004-0000-2F00-000005000000}"/>
    <hyperlink ref="D12" location="7!A1" display="Pigeon Creek at 275 E " xr:uid="{00000000-0004-0000-2F00-000006000000}"/>
    <hyperlink ref="D13" location="8!A1" display="Pigeon Creek at Hanselman" xr:uid="{00000000-0004-0000-2F00-000007000000}"/>
    <hyperlink ref="D14" location="9!A1" display="Pigeon Creek between Johnson Ditch and Bill Deller Road " xr:uid="{00000000-0004-0000-2F00-000008000000}"/>
    <hyperlink ref="D15" location="10!A1" display="Tributary just downstream of Arrowhead lake #63 Pigeon Creek downstream of Zabst Ditch" xr:uid="{00000000-0004-0000-2F00-000009000000}"/>
    <hyperlink ref="D16" location="11!A1" display="Pigeon Creek, Bill Deller Road" xr:uid="{00000000-0004-0000-2F00-00000A000000}"/>
    <hyperlink ref="D17" location="12!A1" display="Pigeon Creek, Meridian Road" xr:uid="{00000000-0004-0000-2F00-00000B000000}"/>
    <hyperlink ref="D18" location="13!A1" display="Pigeon Creek at 400 South" xr:uid="{00000000-0004-0000-2F00-00000C000000}"/>
    <hyperlink ref="D19" location="14!A1" display="Pigeon Creek S. Old US Highway 27 " xr:uid="{00000000-0004-0000-2F00-00000D000000}"/>
    <hyperlink ref="D20" location="15!A1" display="Pigeon Creek, Long Lake Inlet" xr:uid="{00000000-0004-0000-2F00-00000E000000}"/>
    <hyperlink ref="D21" location="16!A1" display="Pigeon Creek, Long Lake Outlet" xr:uid="{00000000-0004-0000-2F00-00000F000000}"/>
    <hyperlink ref="D22" location="17!A1" display="Pigeon Creek, Mud Lake Outlet just west of Long Lake, Johnson Ditch from Ashley" xr:uid="{00000000-0004-0000-2F00-000010000000}"/>
    <hyperlink ref="D23" location="18!A1" display="Pigeon Creek, Big Bower Lake Inlet" xr:uid="{00000000-0004-0000-2F00-000011000000}"/>
    <hyperlink ref="D24" location="19!A1" display="Pigeon Creek, Big Bower Lake Outlet/Golden Lake Inlet" xr:uid="{00000000-0004-0000-2F00-000012000000}"/>
    <hyperlink ref="D25" location="20!A1" display="Pigeon Creek, Golden Lake Outlet" xr:uid="{00000000-0004-0000-2F00-000013000000}"/>
    <hyperlink ref="D26" location="21!A1" display="Pigeon Creek, Hogback Lake Inlet" xr:uid="{00000000-0004-0000-2F00-000014000000}"/>
    <hyperlink ref="D27" location="22!A1" display="Pigeon Creek, Hogback Lake Outlet" xr:uid="{00000000-0004-0000-2F00-000015000000}"/>
    <hyperlink ref="D28" location="23!A1" display="Pigeon Creek at 327" xr:uid="{00000000-0004-0000-2F00-000016000000}"/>
    <hyperlink ref="D30" location="24!A1" display="Hamilton Lake" xr:uid="{00000000-0004-0000-2F00-000017000000}"/>
    <hyperlink ref="D31" location="25!A1" display="Crane Marsh Outlet, (tributary to Marsh Lake)" xr:uid="{00000000-0004-0000-2F00-000018000000}"/>
    <hyperlink ref="D32" location="26!A1" display="Deller Ditch (Tributary to Marsh Lake)" xr:uid="{00000000-0004-0000-2F00-000019000000}"/>
    <hyperlink ref="D33" location="27!A1" display="Follet Creek, Little Otter Lake Inlet" xr:uid="{00000000-0004-0000-2F00-00001A000000}"/>
    <hyperlink ref="D34" location="28!A1" display="Walter’s Lakes Drain (tributary to Big Otter Lake)" xr:uid="{00000000-0004-0000-2F00-00001B000000}"/>
    <hyperlink ref="D35" location="29!A1" display="Follet Creek, Big Otter Lake Outlet" xr:uid="{00000000-0004-0000-2F00-00001C000000}"/>
    <hyperlink ref="D36" location="30!A1" display="Follet Creek, Snow Lake Inlet" xr:uid="{00000000-0004-0000-2F00-00001D000000}"/>
    <hyperlink ref="D37" location="31!A1" display="Lake George NE tributary (from Silver Lake)" xr:uid="{00000000-0004-0000-2F00-00001E000000}"/>
    <hyperlink ref="D38" location="32!A1" display="Crooked Creek (Lake George Outlet)" xr:uid="{00000000-0004-0000-2F00-00001F000000}"/>
    <hyperlink ref="D39" location="33!A1" display="Crooked Creek at 120 (Tributary to Snow Lake)" xr:uid="{00000000-0004-0000-2F00-000020000000}"/>
    <hyperlink ref="D40" location="34!A1" display="Carpenter Ditch (outlet from Center Lake)" xr:uid="{00000000-0004-0000-2F00-000021000000}"/>
    <hyperlink ref="D41" location="35!A1" display="Carpenter Ditch (Tributary to Crooked Lake)" xr:uid="{00000000-0004-0000-2F00-000022000000}"/>
    <hyperlink ref="D42" location="36!A1" display="Palfreyman Ditch (Tributary to Crooked Lake)" xr:uid="{00000000-0004-0000-2F00-000023000000}"/>
    <hyperlink ref="D43" location="37!A1" display="Croxton Ditch, (Tributary to Lake James at Lagoona Park)" xr:uid="{00000000-0004-0000-2F00-000024000000}"/>
    <hyperlink ref="D44" location="38!A1" display="Crooked Creek (Jimmerson outlet at Nevada Mills)" xr:uid="{00000000-0004-0000-2F00-000025000000}"/>
    <hyperlink ref="D45" location="39!A1" display="Concorde Creek (Outlet from Crooked Lake)" xr:uid="{00000000-0004-0000-2F00-000026000000}"/>
    <hyperlink ref="D46" location="40!A1" display="Concorde Creek (Inlet to Lake Gage)" xr:uid="{00000000-0004-0000-2F00-000027000000}"/>
    <hyperlink ref="D47" location="41!A1" display="Concorde Creek (Outlet from Lime Lake)" xr:uid="{00000000-0004-0000-2F00-000028000000}"/>
    <hyperlink ref="D48" location="42!A1" display="Dewitt Ditch (Tributary to Big Turkey Lake)" xr:uid="{00000000-0004-0000-2F00-000029000000}"/>
    <hyperlink ref="D49" location="43!A1" display="Turkey Creek (Tributary to Big Turkey Lake)" xr:uid="{00000000-0004-0000-2F00-00002A000000}"/>
    <hyperlink ref="D50" location="44!A1" display="Fox Lake Outlet" xr:uid="{00000000-0004-0000-2F00-00002B000000}"/>
    <hyperlink ref="D51" location="45!A1" display="Crooked Creek (Snow Lake outlet, Inlet to James)" xr:uid="{00000000-0004-0000-2F00-00002C000000}"/>
    <hyperlink ref="D52" location="46!A1" display="Crooked Creek (James Outlet, Jimmerson Inlet at 4 corners)" xr:uid="{00000000-0004-0000-2F00-00002D000000}"/>
    <hyperlink ref="D53" location="47!A1" display="Lake Pleasant" xr:uid="{00000000-0004-0000-2F00-00002E000000}"/>
    <hyperlink ref="D54" location="48!A1" display="Ball Lake" xr:uid="{00000000-0004-0000-2F00-00002F000000}"/>
    <hyperlink ref="D55" location="49!A1" display="Turkey Ck at 700S east of 800W, below Little Turkey and Deetz Ditch juncture" xr:uid="{00000000-0004-0000-2F00-000030000000}"/>
    <hyperlink ref="D56" location="50!A1" display="Big Turkey Outlet at 350S on curve north of Stroh or west of Turkey Lake Tavern" xr:uid="{00000000-0004-0000-2F00-000031000000}"/>
    <hyperlink ref="D57" location="51!A1" display="Trib. To McClish Lake (east end)" xr:uid="{00000000-0004-0000-2F00-000032000000}"/>
    <hyperlink ref="D58" location="52!A1" display="Trib. To Lake Pleasant (East End)" xr:uid="{00000000-0004-0000-2F00-000033000000}"/>
    <hyperlink ref="D59" location="53!A1" display="Trib. To West Otter (Between Arrowhead and Otter)" xr:uid="{00000000-0004-0000-2F00-000034000000}"/>
    <hyperlink ref="D60" location="54!A1" display="Trib. Between Silver and Hogback" xr:uid="{00000000-0004-0000-2F00-000035000000}"/>
    <hyperlink ref="D61" location="55!A1" display="Trib. To Snow Lake (Pokagon State Park)" xr:uid="{00000000-0004-0000-2F00-000036000000}"/>
    <hyperlink ref="D62" location="56!A1" display="William Jack Ditch" xr:uid="{00000000-0004-0000-2F00-000037000000}"/>
    <hyperlink ref="D63" location="57!A1" display="Harry Teeters Ditch (Clear Lake Tributary)" xr:uid="{00000000-0004-0000-2F00-000038000000}"/>
    <hyperlink ref="D64" location="58!A1" display="Alvin Patterson Ditch (Clear Lake Tributary)" xr:uid="{00000000-0004-0000-2F00-000039000000}"/>
    <hyperlink ref="D65" location="59!A1" display="Smith Drain (Clear Lake Tributary)" xr:uid="{00000000-0004-0000-2F00-00003A000000}"/>
    <hyperlink ref="D66" location="60!A1" display="Cyrus Brouse Ditch (Clear Lake Tributary)" xr:uid="{00000000-0004-0000-2F00-00003B000000}"/>
    <hyperlink ref="D67" location="61!A1" display="Clear Lake Outlet" xr:uid="{00000000-0004-0000-2F00-00003C000000}"/>
    <hyperlink ref="D68" location="62!A1" display="Steuben Regional Waste District Effluent (Trib. To Pigeon)" xr:uid="{00000000-0004-0000-2F00-00003D000000}"/>
    <hyperlink ref="D69" location="63!A1" display="Crooked Lake Third Basin" xr:uid="{00000000-0004-0000-2F00-00003E000000}"/>
    <hyperlink ref="D70" location="64!A1" display="Walter's Lakes Drain at 660 North" xr:uid="{00000000-0004-0000-2F00-00003F000000}"/>
    <hyperlink ref="D71" location="65!A1" display="Fish Lake (Fremont)" xr:uid="{00000000-0004-0000-2F00-000040000000}"/>
    <hyperlink ref="D72" location="'66'!A1" display="Tributary to Ball Lake" xr:uid="{00000000-0004-0000-2F00-000041000000}"/>
    <hyperlink ref="D73" location="'67'!A1" display="Black Creek, tributary to Hamilton Lake" xr:uid="{00000000-0004-0000-2F00-000042000000}"/>
    <hyperlink ref="D74" location="'68'!A1" display="Tributary Stream from Fish Lake at Fremont Road, just N of 700N" xr:uid="{00000000-0004-0000-2F00-000043000000}"/>
    <hyperlink ref="D75" location="'69'!A1" display="Tributary Stream from Lime Lake at Lime Lk. Rd., W of 1025W" xr:uid="{00000000-0004-0000-2F00-000044000000}"/>
    <hyperlink ref="D76" location="'70'!A1" display="Allen Rd (MI)" xr:uid="{00000000-0004-0000-2F00-000045000000}"/>
    <hyperlink ref="D77" location="'71'!A1" display="Crooked Lk Inlet from Loon Lk" xr:uid="{00000000-0004-0000-2F00-000046000000}"/>
    <hyperlink ref="D78" location="'72'!A1" display="Feather Valley Rd (Seven Sisters Lk Outlet)" xr:uid="{00000000-0004-0000-2F00-000047000000}"/>
    <hyperlink ref="D79" location="'73'!A1" display="W 650 N   (stream: J. Roberts Ditch)" xr:uid="{00000000-0004-0000-2F00-000048000000}"/>
    <hyperlink ref="D80" location="'74'!A1" display="Tributary to Arrowhead Lake at S 800 W" xr:uid="{00000000-0004-0000-2F00-000049000000}"/>
    <hyperlink ref="D81" location="'75'!A1" display="Tributary to Arrowhead Lake at W 250 S" xr:uid="{00000000-0004-0000-2F00-00004A000000}"/>
    <hyperlink ref="D82" location="'76'!A1" display="Tributary to Arrowhead Lake, South End of the Lake" xr:uid="{00000000-0004-0000-2F00-00004B000000}"/>
    <hyperlink ref="E3" r:id="rId1" xr:uid="{00000000-0004-0000-2F00-00004C000000}"/>
    <hyperlink ref="E2" location="County!A1" display="County Map Showing Sites" xr:uid="{00000000-0004-0000-2F00-00004D000000}"/>
    <hyperlink ref="D83" location="'77'!A1" display="Fish Creek at E Metz Rd. " xr:uid="{00000000-0004-0000-2F00-00004E000000}"/>
    <hyperlink ref="D84" location="'78'!A1" display="Black Creek at 600 E" xr:uid="{00000000-0004-0000-2F00-00004F000000}"/>
    <hyperlink ref="D85" location="'79'!A1" display="Tributary to Lake George at 150 W (Flint Rd. in MI) N. of launch " xr:uid="{00000000-0004-0000-2F00-000050000000}"/>
    <hyperlink ref="D86" location="'80'!A1" display="Tributary to Arrowhead Lake at south end of Arrowhead Lake " xr:uid="{00000000-0004-0000-2F00-000051000000}"/>
    <hyperlink ref="D87" location="'81'!A1" display="Fish Creek at 427" xr:uid="{00000000-0004-0000-2F00-000052000000}"/>
    <hyperlink ref="D88" location="'82'!A1" display="Pokagon Effluent Outlet" xr:uid="{00000000-0004-0000-2F00-000053000000}"/>
    <hyperlink ref="D89" location="'83'!A1" display="Silver Lake Outlet at S. Angola Rd" xr:uid="{00000000-0004-0000-2F00-000054000000}"/>
    <hyperlink ref="D90" location="'84'!A1" display="Fish Creek at S 850 E (5/19/17 upstream of S 850 E)" xr:uid="{00000000-0004-0000-2F00-000055000000}"/>
    <hyperlink ref="D92" location="'87'!A1" display="Fish Creek at E 400 S" xr:uid="{00000000-0004-0000-2F00-000056000000}"/>
    <hyperlink ref="E4" r:id="rId2" xr:uid="{00000000-0004-0000-2F00-000057000000}"/>
    <hyperlink ref="D93" location="'88'!A1" display="Trib. to Little Long Lake at Mead Rd." xr:uid="{00000000-0004-0000-2F00-000058000000}"/>
    <hyperlink ref="D91" location="'86'!A1" display="Davis Ditch, Trib. To Black Creek at S 550 E" xr:uid="{00000000-0004-0000-2F00-000059000000}"/>
    <hyperlink ref="D94" location="'89'!A1" display="Trib. to Little Long Lake, Derr Drain" xr:uid="{00000000-0004-0000-2F00-00005A000000}"/>
    <hyperlink ref="D95" location="'90'!A1" display="Fox Lake Beach" xr:uid="{00000000-0004-0000-2F00-00005B000000}"/>
  </hyperlinks>
  <pageMargins left="0.7" right="0.7" top="0.75" bottom="0.75" header="0.3" footer="0.3"/>
  <headerFooter>
    <oddHeader xml:space="preserve">&amp;LSteuben County Lakes Council&amp;RPrinted &amp;D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BA27"/>
  <sheetViews>
    <sheetView zoomScale="125" workbookViewId="0">
      <selection activeCell="AV9" sqref="AV9"/>
    </sheetView>
  </sheetViews>
  <sheetFormatPr defaultColWidth="8.6640625" defaultRowHeight="13.2" x14ac:dyDescent="0.25"/>
  <cols>
    <col min="1" max="1" width="30.6640625" customWidth="1"/>
    <col min="2" max="7" width="12" customWidth="1"/>
    <col min="8" max="10" width="12" style="6" customWidth="1"/>
    <col min="11" max="33" width="12" customWidth="1"/>
    <col min="34" max="39" width="12" style="5" customWidth="1"/>
    <col min="40" max="48" width="12" customWidth="1"/>
  </cols>
  <sheetData>
    <row r="1" spans="1:53" ht="17.399999999999999" x14ac:dyDescent="0.3">
      <c r="A1" s="52" t="s">
        <v>6</v>
      </c>
      <c r="B1" s="52"/>
      <c r="C1" s="52"/>
      <c r="D1" s="52"/>
      <c r="E1" s="1"/>
      <c r="F1" s="1"/>
      <c r="G1" s="1"/>
      <c r="Q1" s="5"/>
      <c r="R1" s="5"/>
      <c r="S1" s="5"/>
      <c r="T1" s="5"/>
      <c r="AI1" s="304"/>
    </row>
    <row r="2" spans="1:53" x14ac:dyDescent="0.25">
      <c r="A2" s="89" t="s">
        <v>309</v>
      </c>
      <c r="B2" s="107">
        <v>39596</v>
      </c>
      <c r="C2" s="107">
        <v>39659</v>
      </c>
      <c r="D2" s="107">
        <v>39727</v>
      </c>
      <c r="E2" s="107">
        <v>39963</v>
      </c>
      <c r="F2" s="107">
        <v>40024</v>
      </c>
      <c r="G2" s="107">
        <v>40051</v>
      </c>
      <c r="H2" s="92">
        <v>40319</v>
      </c>
      <c r="I2" s="92">
        <v>40374</v>
      </c>
      <c r="J2" s="92">
        <v>40409</v>
      </c>
      <c r="K2" s="91">
        <v>40686</v>
      </c>
      <c r="L2" s="91">
        <v>40743</v>
      </c>
      <c r="M2" s="91">
        <v>40767</v>
      </c>
      <c r="N2" s="91">
        <v>41044</v>
      </c>
      <c r="O2" s="91">
        <v>41092</v>
      </c>
      <c r="P2" s="91">
        <v>41135</v>
      </c>
      <c r="Q2" s="91">
        <v>41449</v>
      </c>
      <c r="R2" s="91">
        <v>41484</v>
      </c>
      <c r="S2" s="91">
        <v>41507</v>
      </c>
      <c r="T2" s="91">
        <v>41534</v>
      </c>
      <c r="U2" s="91">
        <v>41662</v>
      </c>
      <c r="V2" s="91">
        <v>41696</v>
      </c>
      <c r="W2" s="91">
        <v>41718</v>
      </c>
      <c r="X2" s="91">
        <v>41751</v>
      </c>
      <c r="Y2" s="91">
        <v>41787</v>
      </c>
      <c r="Z2" s="91">
        <v>41816</v>
      </c>
      <c r="AA2" s="91">
        <v>42244</v>
      </c>
      <c r="AB2" s="91">
        <v>42860</v>
      </c>
      <c r="AC2" s="91">
        <v>42922</v>
      </c>
      <c r="AD2" s="91">
        <v>42977</v>
      </c>
      <c r="AE2" s="91">
        <v>43251</v>
      </c>
      <c r="AF2" s="91">
        <v>43307</v>
      </c>
      <c r="AG2" s="91">
        <v>43333</v>
      </c>
      <c r="AH2" s="91">
        <v>43599</v>
      </c>
      <c r="AI2" s="307">
        <v>43676</v>
      </c>
      <c r="AJ2" s="91">
        <v>43706</v>
      </c>
      <c r="AK2" s="91">
        <v>43980</v>
      </c>
      <c r="AL2" s="91">
        <v>44036</v>
      </c>
      <c r="AM2" s="91">
        <v>44070</v>
      </c>
      <c r="AN2" s="91">
        <v>44341</v>
      </c>
      <c r="AO2" s="91">
        <v>44399</v>
      </c>
      <c r="AP2" s="91">
        <v>44433</v>
      </c>
      <c r="AQ2" s="308">
        <v>44707</v>
      </c>
      <c r="AR2" s="308">
        <v>44771</v>
      </c>
      <c r="AS2" s="308">
        <v>44776</v>
      </c>
      <c r="AT2" s="91">
        <v>45071</v>
      </c>
      <c r="AU2" s="91">
        <v>45119</v>
      </c>
      <c r="AV2" s="91"/>
      <c r="AW2" s="91"/>
      <c r="AX2" s="91"/>
      <c r="AY2" s="91"/>
      <c r="AZ2" s="91"/>
      <c r="BA2" s="91"/>
    </row>
    <row r="3" spans="1:53" x14ac:dyDescent="0.25">
      <c r="A3" s="93" t="s">
        <v>181</v>
      </c>
      <c r="B3" s="93">
        <v>11</v>
      </c>
      <c r="C3" s="93">
        <v>26</v>
      </c>
      <c r="D3" s="93">
        <v>16</v>
      </c>
      <c r="E3" s="93">
        <v>10</v>
      </c>
      <c r="F3" s="93">
        <v>12</v>
      </c>
      <c r="G3" s="93">
        <v>26</v>
      </c>
      <c r="H3" s="95">
        <v>142.1</v>
      </c>
      <c r="I3" s="95">
        <v>228</v>
      </c>
      <c r="J3" s="95">
        <v>10</v>
      </c>
      <c r="K3" s="77">
        <v>22</v>
      </c>
      <c r="L3" s="96">
        <v>460</v>
      </c>
      <c r="M3" s="77">
        <v>80</v>
      </c>
      <c r="N3" s="77">
        <v>8.6</v>
      </c>
      <c r="O3" s="77">
        <v>9.8000000000000007</v>
      </c>
      <c r="P3" s="77">
        <v>42</v>
      </c>
      <c r="Q3" s="77">
        <v>100</v>
      </c>
      <c r="R3" s="77">
        <v>0</v>
      </c>
      <c r="S3" s="77">
        <v>0</v>
      </c>
      <c r="T3" s="77">
        <v>0</v>
      </c>
      <c r="U3" s="77">
        <v>0</v>
      </c>
      <c r="V3" s="77">
        <v>0</v>
      </c>
      <c r="W3" s="77">
        <v>0</v>
      </c>
      <c r="X3" s="77">
        <v>0</v>
      </c>
      <c r="Y3" s="77">
        <v>0</v>
      </c>
      <c r="Z3" s="120">
        <v>300</v>
      </c>
      <c r="AA3" s="77">
        <v>6</v>
      </c>
      <c r="AB3" s="77" t="s">
        <v>355</v>
      </c>
      <c r="AC3" s="77">
        <v>5</v>
      </c>
      <c r="AD3" s="77">
        <v>10</v>
      </c>
      <c r="AE3" s="77">
        <v>52</v>
      </c>
      <c r="AF3" s="77">
        <v>10.9</v>
      </c>
      <c r="AG3" s="77">
        <v>52.7</v>
      </c>
      <c r="AH3" s="77">
        <v>12.2</v>
      </c>
      <c r="AI3" s="77">
        <v>14.4</v>
      </c>
      <c r="AJ3" s="77">
        <v>7.5</v>
      </c>
      <c r="AK3" s="77">
        <v>70.8</v>
      </c>
      <c r="AL3" s="77">
        <v>19.5</v>
      </c>
      <c r="AM3" s="77">
        <v>16</v>
      </c>
      <c r="AN3" s="218">
        <v>307.60000000000002</v>
      </c>
      <c r="AO3" s="138">
        <v>3.1</v>
      </c>
      <c r="AP3" s="138">
        <v>26.5</v>
      </c>
      <c r="AQ3" s="138">
        <v>124.6</v>
      </c>
      <c r="AR3" s="138">
        <v>48</v>
      </c>
      <c r="AS3" s="138">
        <v>16.100000000000001</v>
      </c>
      <c r="AT3" s="138">
        <v>56.5</v>
      </c>
      <c r="AU3" s="138">
        <v>22.6</v>
      </c>
      <c r="AV3" s="138"/>
      <c r="AW3" s="138"/>
      <c r="AX3" s="138"/>
      <c r="AY3" s="138"/>
      <c r="AZ3" s="138"/>
      <c r="BA3" s="138"/>
    </row>
    <row r="4" spans="1:53" x14ac:dyDescent="0.25">
      <c r="A4" s="115" t="s">
        <v>192</v>
      </c>
      <c r="B4" s="110"/>
      <c r="C4" s="93"/>
      <c r="D4" s="109">
        <v>39729</v>
      </c>
      <c r="E4" s="107">
        <v>39961</v>
      </c>
      <c r="F4" s="110"/>
      <c r="G4" s="110"/>
      <c r="H4" s="95"/>
      <c r="I4" s="95"/>
      <c r="J4" s="95"/>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138"/>
      <c r="AO4" s="138"/>
      <c r="AP4" s="138"/>
      <c r="AQ4" s="138"/>
      <c r="AR4" s="138"/>
      <c r="AS4" s="138"/>
      <c r="AT4" s="138"/>
      <c r="AU4" s="138"/>
      <c r="AV4" s="138"/>
      <c r="AW4" s="138"/>
      <c r="AX4" s="138"/>
      <c r="AY4" s="138"/>
      <c r="AZ4" s="138"/>
      <c r="BA4" s="138"/>
    </row>
    <row r="5" spans="1:53" x14ac:dyDescent="0.25">
      <c r="A5" s="93" t="s">
        <v>359</v>
      </c>
      <c r="B5" s="93" t="s">
        <v>412</v>
      </c>
      <c r="C5" s="93" t="s">
        <v>406</v>
      </c>
      <c r="D5" s="93">
        <v>0.01</v>
      </c>
      <c r="E5" s="93" t="s">
        <v>406</v>
      </c>
      <c r="F5" s="93" t="s">
        <v>412</v>
      </c>
      <c r="G5" s="93" t="s">
        <v>406</v>
      </c>
      <c r="H5" s="95">
        <v>0.01</v>
      </c>
      <c r="I5" s="95" t="s">
        <v>412</v>
      </c>
      <c r="J5" s="95" t="s">
        <v>412</v>
      </c>
      <c r="K5" s="77" t="s">
        <v>412</v>
      </c>
      <c r="L5" s="77">
        <v>0.05</v>
      </c>
      <c r="M5" s="77" t="s">
        <v>412</v>
      </c>
      <c r="N5" s="77" t="s">
        <v>157</v>
      </c>
      <c r="O5" s="77">
        <v>1.0999999999999999E-2</v>
      </c>
      <c r="P5" s="77" t="s">
        <v>285</v>
      </c>
      <c r="Q5" s="77">
        <v>0.19</v>
      </c>
      <c r="R5" s="77">
        <v>0.15</v>
      </c>
      <c r="S5" s="77">
        <v>0.28999999999999998</v>
      </c>
      <c r="T5" s="77">
        <v>0.12</v>
      </c>
      <c r="U5" s="77">
        <v>0.04</v>
      </c>
      <c r="V5" s="77">
        <v>0.03</v>
      </c>
      <c r="W5" s="77">
        <v>0.04</v>
      </c>
      <c r="X5" s="77">
        <v>0.06</v>
      </c>
      <c r="Y5" s="120">
        <v>0.11</v>
      </c>
      <c r="Z5" s="77">
        <v>7.0000000000000007E-2</v>
      </c>
      <c r="AA5" s="77" t="s">
        <v>413</v>
      </c>
      <c r="AB5" s="77" t="s">
        <v>467</v>
      </c>
      <c r="AC5" s="77" t="s">
        <v>356</v>
      </c>
      <c r="AD5" s="77">
        <v>1.0999999999999999E-2</v>
      </c>
      <c r="AE5" s="77">
        <v>1.6E-2</v>
      </c>
      <c r="AF5" s="77">
        <v>1.4999999999999999E-2</v>
      </c>
      <c r="AG5" s="77" t="s">
        <v>53</v>
      </c>
      <c r="AH5" s="77">
        <v>1.4E-2</v>
      </c>
      <c r="AI5" s="77">
        <v>2.4E-2</v>
      </c>
      <c r="AJ5" s="77">
        <v>1.2999999999999999E-2</v>
      </c>
      <c r="AK5" s="77">
        <v>1.2E-2</v>
      </c>
      <c r="AL5" s="120">
        <v>0.11</v>
      </c>
      <c r="AM5" s="77">
        <v>2.5000000000000001E-2</v>
      </c>
      <c r="AN5" s="138">
        <v>0.01</v>
      </c>
      <c r="AO5" s="138" t="s">
        <v>259</v>
      </c>
      <c r="AP5" s="138" t="s">
        <v>555</v>
      </c>
      <c r="AQ5" s="138" t="s">
        <v>128</v>
      </c>
      <c r="AR5" s="138" t="s">
        <v>129</v>
      </c>
      <c r="AS5" s="138" t="s">
        <v>195</v>
      </c>
      <c r="AT5" s="138" t="s">
        <v>78</v>
      </c>
      <c r="AU5" s="138" t="s">
        <v>78</v>
      </c>
      <c r="AV5" s="138"/>
      <c r="AW5" s="138"/>
      <c r="AX5" s="138"/>
      <c r="AY5" s="138"/>
      <c r="AZ5" s="138"/>
      <c r="BA5" s="138"/>
    </row>
    <row r="6" spans="1:53" x14ac:dyDescent="0.25">
      <c r="A6" s="93" t="s">
        <v>360</v>
      </c>
      <c r="B6" s="93">
        <v>1</v>
      </c>
      <c r="C6" s="93">
        <v>15</v>
      </c>
      <c r="D6" s="93" t="s">
        <v>406</v>
      </c>
      <c r="E6" s="93">
        <v>3</v>
      </c>
      <c r="F6" s="93" t="s">
        <v>649</v>
      </c>
      <c r="G6" s="93">
        <v>8</v>
      </c>
      <c r="H6" s="95">
        <v>16</v>
      </c>
      <c r="I6" s="95">
        <v>3</v>
      </c>
      <c r="J6" s="95">
        <v>4</v>
      </c>
      <c r="K6" s="77">
        <v>3</v>
      </c>
      <c r="L6" s="77">
        <v>9</v>
      </c>
      <c r="M6" s="77">
        <v>9</v>
      </c>
      <c r="N6" s="77" t="s">
        <v>441</v>
      </c>
      <c r="O6" s="77" t="s">
        <v>441</v>
      </c>
      <c r="P6" s="77">
        <v>1</v>
      </c>
      <c r="Q6" s="77">
        <v>3</v>
      </c>
      <c r="R6" s="77">
        <v>11</v>
      </c>
      <c r="S6" s="77">
        <v>8</v>
      </c>
      <c r="T6" s="77">
        <v>1</v>
      </c>
      <c r="U6" s="77">
        <v>2</v>
      </c>
      <c r="V6" s="77">
        <v>3</v>
      </c>
      <c r="W6" s="77">
        <v>1</v>
      </c>
      <c r="X6" s="77">
        <v>7</v>
      </c>
      <c r="Y6" s="77">
        <v>3</v>
      </c>
      <c r="Z6" s="77">
        <v>6</v>
      </c>
      <c r="AA6" s="77">
        <v>2.6</v>
      </c>
      <c r="AB6" s="77">
        <v>4.3</v>
      </c>
      <c r="AC6" s="77">
        <v>2.6</v>
      </c>
      <c r="AD6" s="77">
        <v>1.4</v>
      </c>
      <c r="AE6" s="77">
        <v>4.2</v>
      </c>
      <c r="AF6" s="77">
        <v>4.2</v>
      </c>
      <c r="AG6" s="77">
        <v>2.6</v>
      </c>
      <c r="AH6" s="77">
        <v>2.2999999999999998</v>
      </c>
      <c r="AI6" s="77">
        <v>3.6</v>
      </c>
      <c r="AJ6" s="77">
        <v>2</v>
      </c>
      <c r="AK6" s="77">
        <v>1.7</v>
      </c>
      <c r="AL6" s="77" t="s">
        <v>496</v>
      </c>
      <c r="AM6" s="77">
        <v>2.2999999999999998</v>
      </c>
      <c r="AN6" s="319">
        <v>2.8</v>
      </c>
      <c r="AO6" s="319">
        <v>1.8</v>
      </c>
      <c r="AP6" s="319">
        <v>1.3</v>
      </c>
      <c r="AQ6" s="319">
        <v>3</v>
      </c>
      <c r="AR6" s="319">
        <v>4</v>
      </c>
      <c r="AS6" s="319">
        <v>2.6</v>
      </c>
      <c r="AT6" s="319">
        <v>1.9</v>
      </c>
      <c r="AU6" s="319">
        <v>2.2000000000000002</v>
      </c>
      <c r="AV6" s="319"/>
      <c r="AW6" s="319"/>
      <c r="AX6" s="319"/>
      <c r="AY6" s="319"/>
      <c r="AZ6" s="319"/>
      <c r="BA6" s="319"/>
    </row>
    <row r="7" spans="1:53" x14ac:dyDescent="0.25">
      <c r="A7" s="44"/>
      <c r="B7" s="44"/>
      <c r="C7" s="44"/>
      <c r="D7" s="44"/>
      <c r="E7" s="44"/>
      <c r="F7" s="44"/>
      <c r="G7" s="44"/>
      <c r="K7" s="5"/>
      <c r="L7" s="5"/>
      <c r="M7" s="5"/>
      <c r="N7" s="5"/>
      <c r="O7" s="5"/>
      <c r="P7" s="5"/>
      <c r="Q7" s="5"/>
      <c r="R7" s="5"/>
      <c r="S7" s="5"/>
      <c r="T7" s="5"/>
      <c r="U7" s="5"/>
      <c r="V7" s="5"/>
      <c r="W7" s="5"/>
      <c r="X7" s="5"/>
      <c r="Y7" s="5"/>
      <c r="Z7" s="5"/>
      <c r="AA7" s="5"/>
      <c r="AB7" s="5"/>
      <c r="AC7" s="5"/>
      <c r="AD7" s="5"/>
      <c r="AE7" s="5"/>
      <c r="AF7" s="5"/>
      <c r="AG7" s="5"/>
      <c r="AN7" s="317"/>
      <c r="AO7" s="317"/>
      <c r="AP7" s="317"/>
      <c r="AQ7" s="317"/>
      <c r="AR7" s="317"/>
      <c r="AS7" s="317"/>
      <c r="AT7" s="317"/>
      <c r="AU7" s="317"/>
      <c r="AV7" s="317"/>
      <c r="AW7" s="317"/>
      <c r="AX7" s="317"/>
      <c r="AY7" s="317"/>
      <c r="AZ7" s="317"/>
      <c r="BA7" s="317"/>
    </row>
    <row r="8" spans="1:53" x14ac:dyDescent="0.25">
      <c r="A8" s="93" t="s">
        <v>361</v>
      </c>
      <c r="B8" s="112">
        <v>8.8699999999999992</v>
      </c>
      <c r="C8" s="112">
        <v>7.08</v>
      </c>
      <c r="D8" s="112">
        <v>7.9</v>
      </c>
      <c r="E8" s="112">
        <v>9.18</v>
      </c>
      <c r="F8" s="112">
        <v>7.73</v>
      </c>
      <c r="G8" s="112">
        <v>7.61</v>
      </c>
      <c r="H8" s="102">
        <v>6.98</v>
      </c>
      <c r="I8" s="102">
        <v>7.3</v>
      </c>
      <c r="J8" s="102">
        <v>6.6</v>
      </c>
      <c r="K8" s="77">
        <v>8.2200000000000006</v>
      </c>
      <c r="L8" s="77" t="s">
        <v>433</v>
      </c>
      <c r="M8" s="77">
        <v>6.23</v>
      </c>
      <c r="N8" s="77">
        <v>8.19</v>
      </c>
      <c r="O8" s="77">
        <v>4.83</v>
      </c>
      <c r="P8" s="77">
        <v>5.46</v>
      </c>
      <c r="Q8" s="77">
        <v>7.71</v>
      </c>
      <c r="R8" s="77">
        <v>7.49</v>
      </c>
      <c r="S8" s="77">
        <v>7.52</v>
      </c>
      <c r="T8" s="77">
        <v>6.82</v>
      </c>
      <c r="U8" s="77">
        <v>10.67</v>
      </c>
      <c r="V8" s="77">
        <v>10.88</v>
      </c>
      <c r="W8" s="77">
        <v>10.72</v>
      </c>
      <c r="X8" s="77">
        <v>9.41</v>
      </c>
      <c r="Y8" s="77">
        <v>7.97</v>
      </c>
      <c r="Z8" s="77">
        <v>7.56</v>
      </c>
      <c r="AA8" s="77">
        <v>4.95</v>
      </c>
      <c r="AB8" s="77"/>
      <c r="AC8" s="77" t="s">
        <v>95</v>
      </c>
      <c r="AD8" s="77">
        <v>7.8</v>
      </c>
      <c r="AE8" s="77">
        <v>7.22</v>
      </c>
      <c r="AF8" s="77">
        <v>7.12</v>
      </c>
      <c r="AG8" s="77">
        <v>7.17</v>
      </c>
      <c r="AH8" s="77">
        <v>11.07</v>
      </c>
      <c r="AI8" s="77">
        <v>8.0500000000000007</v>
      </c>
      <c r="AJ8" s="77">
        <v>7.87</v>
      </c>
      <c r="AK8" s="77">
        <v>7.3</v>
      </c>
      <c r="AL8" s="77">
        <v>6.1</v>
      </c>
      <c r="AM8" s="77">
        <v>6.2</v>
      </c>
      <c r="AN8" s="84">
        <v>7.2</v>
      </c>
      <c r="AO8" s="84">
        <v>6</v>
      </c>
      <c r="AP8" s="84">
        <v>6.4</v>
      </c>
      <c r="AQ8" s="84">
        <v>8.1</v>
      </c>
      <c r="AR8" s="84">
        <v>7</v>
      </c>
      <c r="AS8" s="84">
        <v>7</v>
      </c>
      <c r="AT8" s="84">
        <v>8.5</v>
      </c>
      <c r="AU8" s="84">
        <v>8.8000000000000007</v>
      </c>
      <c r="AV8" s="84"/>
      <c r="AW8" s="84"/>
      <c r="AX8" s="84"/>
      <c r="AY8" s="84"/>
      <c r="AZ8" s="84"/>
      <c r="BA8" s="84"/>
    </row>
    <row r="9" spans="1:53" x14ac:dyDescent="0.25">
      <c r="A9" s="93" t="s">
        <v>362</v>
      </c>
      <c r="B9" s="112">
        <v>8.1</v>
      </c>
      <c r="C9" s="112">
        <v>8.06</v>
      </c>
      <c r="D9" s="112">
        <v>7.86</v>
      </c>
      <c r="E9" s="112">
        <v>8.23</v>
      </c>
      <c r="F9" s="112">
        <v>8.1999999999999993</v>
      </c>
      <c r="G9" s="112">
        <v>7.82</v>
      </c>
      <c r="H9" s="102">
        <v>7.97</v>
      </c>
      <c r="I9" s="102">
        <v>8.1</v>
      </c>
      <c r="J9" s="102">
        <v>8.14</v>
      </c>
      <c r="K9" s="77">
        <v>8.11</v>
      </c>
      <c r="L9" s="77" t="s">
        <v>433</v>
      </c>
      <c r="M9" s="77">
        <v>7.57</v>
      </c>
      <c r="N9" s="77">
        <v>8.25</v>
      </c>
      <c r="O9" s="77">
        <v>8.07</v>
      </c>
      <c r="P9" s="77">
        <v>8.08</v>
      </c>
      <c r="Q9" s="77">
        <v>8.33</v>
      </c>
      <c r="R9" s="77">
        <v>7.84</v>
      </c>
      <c r="S9" s="77">
        <v>8</v>
      </c>
      <c r="T9" s="77">
        <v>7.62</v>
      </c>
      <c r="U9" s="77">
        <v>7.91</v>
      </c>
      <c r="V9" s="77">
        <v>7.89</v>
      </c>
      <c r="W9" s="77">
        <v>8.08</v>
      </c>
      <c r="X9" s="77">
        <v>7.87</v>
      </c>
      <c r="Y9" s="77">
        <v>8.6</v>
      </c>
      <c r="Z9" s="77">
        <v>8.18</v>
      </c>
      <c r="AA9" s="77">
        <v>8.26</v>
      </c>
      <c r="AB9" s="77">
        <v>8.3000000000000007</v>
      </c>
      <c r="AC9" s="77">
        <v>8.35</v>
      </c>
      <c r="AD9" s="77">
        <v>8.2799999999999994</v>
      </c>
      <c r="AE9" s="77">
        <v>8.2100000000000009</v>
      </c>
      <c r="AF9" s="77">
        <v>8.34</v>
      </c>
      <c r="AG9" s="77">
        <v>8.26</v>
      </c>
      <c r="AH9" s="77">
        <v>8.2100000000000009</v>
      </c>
      <c r="AI9" s="77">
        <v>8.33</v>
      </c>
      <c r="AJ9" s="77">
        <v>8.24</v>
      </c>
      <c r="AK9" s="77">
        <v>8.16</v>
      </c>
      <c r="AL9" s="77">
        <v>8.2200000000000006</v>
      </c>
      <c r="AM9" s="77">
        <v>8.18</v>
      </c>
      <c r="AN9" s="138">
        <v>8.2200000000000006</v>
      </c>
      <c r="AO9" s="138">
        <v>8.3699999999999992</v>
      </c>
      <c r="AP9" s="138">
        <v>8.2100000000000009</v>
      </c>
      <c r="AQ9" s="138">
        <v>8.2799999999999994</v>
      </c>
      <c r="AR9" s="138">
        <v>8.23</v>
      </c>
      <c r="AS9" s="138">
        <v>8.35</v>
      </c>
      <c r="AT9" s="138">
        <v>8.3000000000000007</v>
      </c>
      <c r="AU9" s="138">
        <v>8.16</v>
      </c>
      <c r="AV9" s="138"/>
      <c r="AW9" s="138"/>
      <c r="AX9" s="138"/>
      <c r="AY9" s="138"/>
      <c r="AZ9" s="138"/>
      <c r="BA9" s="138"/>
    </row>
    <row r="10" spans="1:53" x14ac:dyDescent="0.25">
      <c r="A10" s="93" t="s">
        <v>679</v>
      </c>
      <c r="B10" s="113">
        <v>18.5</v>
      </c>
      <c r="C10" s="113">
        <v>27.8</v>
      </c>
      <c r="D10" s="113">
        <v>15.8</v>
      </c>
      <c r="E10" s="113">
        <v>24</v>
      </c>
      <c r="F10" s="113">
        <v>24.9</v>
      </c>
      <c r="G10" s="113">
        <v>23.8</v>
      </c>
      <c r="H10" s="114">
        <v>18.100000000000001</v>
      </c>
      <c r="I10" s="114">
        <v>28.5</v>
      </c>
      <c r="J10" s="114">
        <v>26.8</v>
      </c>
      <c r="K10" s="77">
        <v>22.3</v>
      </c>
      <c r="L10" s="77" t="s">
        <v>433</v>
      </c>
      <c r="M10" s="77">
        <v>23.6</v>
      </c>
      <c r="N10" s="77">
        <v>20.5</v>
      </c>
      <c r="O10" s="77">
        <v>30.1</v>
      </c>
      <c r="P10" s="77">
        <v>21.3</v>
      </c>
      <c r="Q10" s="77">
        <v>25.6</v>
      </c>
      <c r="R10" s="77">
        <v>21.2</v>
      </c>
      <c r="S10" s="77">
        <v>24.6</v>
      </c>
      <c r="T10" s="77">
        <v>16.7</v>
      </c>
      <c r="U10" s="77">
        <v>4.7</v>
      </c>
      <c r="V10" s="77">
        <v>4.0999999999999996</v>
      </c>
      <c r="W10" s="77">
        <v>4.0999999999999996</v>
      </c>
      <c r="X10" s="77">
        <v>14.2</v>
      </c>
      <c r="Y10" s="77">
        <v>24</v>
      </c>
      <c r="Z10" s="77">
        <v>25.4</v>
      </c>
      <c r="AA10" s="77">
        <v>21.4</v>
      </c>
      <c r="AB10" s="77">
        <v>13.2</v>
      </c>
      <c r="AC10" s="77">
        <v>28.8</v>
      </c>
      <c r="AD10" s="77">
        <v>24.1</v>
      </c>
      <c r="AE10" s="77">
        <v>26.2</v>
      </c>
      <c r="AF10" s="77">
        <v>26.3</v>
      </c>
      <c r="AG10" s="77">
        <v>24.9</v>
      </c>
      <c r="AH10" s="77">
        <v>53.9</v>
      </c>
      <c r="AI10" s="77">
        <v>82.4</v>
      </c>
      <c r="AJ10" s="77">
        <v>72.8</v>
      </c>
      <c r="AK10" s="77">
        <v>70.5</v>
      </c>
      <c r="AL10" s="77">
        <v>83.8</v>
      </c>
      <c r="AM10" s="77">
        <v>78.400000000000006</v>
      </c>
      <c r="AN10" s="138">
        <v>78.099999999999994</v>
      </c>
      <c r="AO10" s="138">
        <v>77.2</v>
      </c>
      <c r="AP10" s="138">
        <v>81.2</v>
      </c>
      <c r="AQ10" s="138">
        <v>69</v>
      </c>
      <c r="AR10" s="138">
        <v>76.2</v>
      </c>
      <c r="AS10" s="138">
        <v>77.8</v>
      </c>
      <c r="AT10" s="138">
        <v>64.400000000000006</v>
      </c>
      <c r="AU10" s="138">
        <v>77.8</v>
      </c>
      <c r="AV10" s="138"/>
      <c r="AW10" s="138"/>
      <c r="AX10" s="138"/>
      <c r="AY10" s="138"/>
      <c r="AZ10" s="138"/>
      <c r="BA10" s="138"/>
    </row>
    <row r="11" spans="1:53" x14ac:dyDescent="0.25">
      <c r="A11" s="93" t="s">
        <v>344</v>
      </c>
      <c r="B11" s="93">
        <v>449.6</v>
      </c>
      <c r="C11" s="93">
        <v>448.3</v>
      </c>
      <c r="D11" s="93">
        <v>440.2</v>
      </c>
      <c r="E11" s="93">
        <v>417.1</v>
      </c>
      <c r="F11" s="93">
        <v>448.7</v>
      </c>
      <c r="G11" s="93">
        <v>443.2</v>
      </c>
      <c r="H11" s="95">
        <v>430.8</v>
      </c>
      <c r="I11" s="95">
        <v>434.3</v>
      </c>
      <c r="J11" s="95">
        <v>422.5</v>
      </c>
      <c r="K11" s="77">
        <v>443.5</v>
      </c>
      <c r="L11" s="77" t="s">
        <v>433</v>
      </c>
      <c r="M11" s="77">
        <v>438.5</v>
      </c>
      <c r="N11" s="77">
        <v>461.3</v>
      </c>
      <c r="O11" s="77">
        <v>467</v>
      </c>
      <c r="P11" s="77">
        <v>441.2</v>
      </c>
      <c r="Q11" s="77" t="s">
        <v>433</v>
      </c>
      <c r="R11" s="77" t="s">
        <v>433</v>
      </c>
      <c r="S11" s="77" t="s">
        <v>433</v>
      </c>
      <c r="T11" s="77" t="s">
        <v>433</v>
      </c>
      <c r="U11" s="77" t="s">
        <v>433</v>
      </c>
      <c r="V11" s="77" t="s">
        <v>433</v>
      </c>
      <c r="W11" s="77" t="s">
        <v>433</v>
      </c>
      <c r="X11" s="77" t="s">
        <v>433</v>
      </c>
      <c r="Y11" s="77" t="s">
        <v>433</v>
      </c>
      <c r="Z11" s="77" t="s">
        <v>433</v>
      </c>
      <c r="AA11" s="77">
        <v>437.5</v>
      </c>
      <c r="AB11" s="77">
        <v>443.3</v>
      </c>
      <c r="AC11" s="77">
        <v>456.9</v>
      </c>
      <c r="AD11" s="77">
        <v>453</v>
      </c>
      <c r="AE11" s="77">
        <v>471</v>
      </c>
      <c r="AF11" s="77">
        <v>463</v>
      </c>
      <c r="AG11" s="77">
        <v>450</v>
      </c>
      <c r="AH11" s="77">
        <v>464</v>
      </c>
      <c r="AI11" s="77">
        <v>414</v>
      </c>
      <c r="AJ11" s="77">
        <v>416</v>
      </c>
      <c r="AK11" s="77">
        <v>352</v>
      </c>
      <c r="AL11" s="77">
        <v>433</v>
      </c>
      <c r="AM11" s="77">
        <v>420</v>
      </c>
      <c r="AN11" s="138">
        <v>428</v>
      </c>
      <c r="AO11" s="138">
        <v>378</v>
      </c>
      <c r="AP11" s="138">
        <v>370</v>
      </c>
      <c r="AQ11" s="138">
        <v>388</v>
      </c>
      <c r="AR11" s="138">
        <v>369</v>
      </c>
      <c r="AS11" s="138">
        <v>375</v>
      </c>
      <c r="AT11" s="138">
        <v>388</v>
      </c>
      <c r="AU11" s="138">
        <v>457</v>
      </c>
      <c r="AV11" s="138"/>
      <c r="AW11" s="138"/>
      <c r="AX11" s="138"/>
      <c r="AY11" s="138"/>
      <c r="AZ11" s="138"/>
      <c r="BA11" s="138"/>
    </row>
    <row r="12" spans="1:53" x14ac:dyDescent="0.25">
      <c r="A12" s="93" t="s">
        <v>345</v>
      </c>
      <c r="B12" s="93"/>
      <c r="C12" s="93"/>
      <c r="D12" s="93"/>
      <c r="E12" s="93"/>
      <c r="F12" s="93"/>
      <c r="G12" s="93"/>
      <c r="H12" s="95" t="s">
        <v>215</v>
      </c>
      <c r="I12" s="95" t="s">
        <v>406</v>
      </c>
      <c r="J12" s="95"/>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t="s">
        <v>575</v>
      </c>
      <c r="AK12" s="77"/>
      <c r="AL12" s="77"/>
      <c r="AM12" s="77"/>
      <c r="AN12" s="138"/>
      <c r="AO12" s="138"/>
      <c r="AP12" s="138" t="s">
        <v>550</v>
      </c>
      <c r="AQ12" s="138"/>
      <c r="AR12" s="138"/>
      <c r="AS12" s="138"/>
      <c r="AT12" s="138"/>
      <c r="AU12" s="138"/>
      <c r="AV12" s="138"/>
      <c r="AW12" s="138"/>
      <c r="AX12" s="138"/>
      <c r="AY12" s="138"/>
      <c r="AZ12" s="138"/>
      <c r="BA12" s="138"/>
    </row>
    <row r="13" spans="1:53" x14ac:dyDescent="0.25">
      <c r="A13" s="93" t="s">
        <v>404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138"/>
      <c r="AO13" s="138"/>
      <c r="AP13" s="138"/>
      <c r="AQ13" s="138"/>
      <c r="AR13" s="138"/>
      <c r="AS13" s="138"/>
      <c r="AT13" s="138"/>
      <c r="AU13" s="138"/>
      <c r="AV13" s="138"/>
      <c r="AW13" s="138"/>
      <c r="AX13" s="138"/>
      <c r="AY13" s="138"/>
      <c r="AZ13" s="138"/>
      <c r="BA13" s="138"/>
    </row>
    <row r="14" spans="1:53" x14ac:dyDescent="0.25">
      <c r="A14" s="93" t="s">
        <v>216</v>
      </c>
      <c r="B14" s="112">
        <v>349.85</v>
      </c>
      <c r="C14" s="112">
        <v>53.83</v>
      </c>
      <c r="D14" s="112">
        <v>82.23</v>
      </c>
      <c r="E14" s="112">
        <v>1057.3699999999999</v>
      </c>
      <c r="F14" s="112">
        <v>203.58</v>
      </c>
      <c r="G14" s="112">
        <v>167.17</v>
      </c>
      <c r="H14" s="102">
        <v>1029.81</v>
      </c>
      <c r="I14" s="102">
        <v>65.489999999999995</v>
      </c>
      <c r="J14" s="102" t="s">
        <v>156</v>
      </c>
      <c r="K14" s="77">
        <v>1445.65</v>
      </c>
      <c r="L14" s="77">
        <v>120.22</v>
      </c>
      <c r="M14" s="77">
        <v>50.76</v>
      </c>
      <c r="N14" s="77">
        <v>41.77</v>
      </c>
      <c r="O14" s="77">
        <v>6.89</v>
      </c>
      <c r="P14" s="77">
        <v>2.63</v>
      </c>
      <c r="Q14" s="77" t="s">
        <v>433</v>
      </c>
      <c r="R14" s="77" t="s">
        <v>433</v>
      </c>
      <c r="S14" s="77" t="s">
        <v>433</v>
      </c>
      <c r="T14" s="77" t="s">
        <v>433</v>
      </c>
      <c r="U14" s="77" t="s">
        <v>433</v>
      </c>
      <c r="V14" s="77" t="s">
        <v>433</v>
      </c>
      <c r="W14" s="77" t="s">
        <v>433</v>
      </c>
      <c r="X14" s="77" t="s">
        <v>433</v>
      </c>
      <c r="Y14" s="77" t="s">
        <v>433</v>
      </c>
      <c r="Z14" s="77" t="s">
        <v>433</v>
      </c>
      <c r="AA14" s="77" t="s">
        <v>246</v>
      </c>
      <c r="AB14" s="77">
        <v>928.71</v>
      </c>
      <c r="AC14" s="77">
        <v>272.04000000000002</v>
      </c>
      <c r="AD14" s="77">
        <v>21.75</v>
      </c>
      <c r="AE14" s="77">
        <v>962</v>
      </c>
      <c r="AF14" s="77">
        <v>357.19</v>
      </c>
      <c r="AG14" s="77">
        <v>1154.42</v>
      </c>
      <c r="AH14" s="77" t="s">
        <v>19</v>
      </c>
      <c r="AI14" s="77">
        <v>937.79</v>
      </c>
      <c r="AJ14" s="77">
        <v>401.59</v>
      </c>
      <c r="AK14" s="77">
        <v>1187.76</v>
      </c>
      <c r="AL14" s="77">
        <v>185.03</v>
      </c>
      <c r="AM14" s="77">
        <v>34.44</v>
      </c>
      <c r="AN14" s="138">
        <v>167.03</v>
      </c>
      <c r="AO14" s="138">
        <v>751.66</v>
      </c>
      <c r="AP14" s="138">
        <v>237.76</v>
      </c>
      <c r="AQ14" s="138">
        <v>583.92999999999995</v>
      </c>
      <c r="AR14" s="138">
        <v>646.15</v>
      </c>
      <c r="AS14" s="138">
        <v>120.41</v>
      </c>
      <c r="AT14" s="138">
        <v>187.76</v>
      </c>
      <c r="AU14" s="138">
        <v>16.72</v>
      </c>
      <c r="AV14" s="138"/>
      <c r="AW14" s="138"/>
      <c r="AX14" s="138"/>
      <c r="AY14" s="138"/>
      <c r="AZ14" s="138"/>
      <c r="BA14" s="138"/>
    </row>
    <row r="15" spans="1:53" x14ac:dyDescent="0.25">
      <c r="A15" s="93" t="s">
        <v>369</v>
      </c>
      <c r="B15" s="112">
        <v>14.26</v>
      </c>
      <c r="C15" s="112">
        <v>32.909999999999997</v>
      </c>
      <c r="D15" s="112" t="s">
        <v>406</v>
      </c>
      <c r="E15" s="112">
        <v>129.27000000000001</v>
      </c>
      <c r="F15" s="112" t="s">
        <v>520</v>
      </c>
      <c r="G15" s="112">
        <v>54.5</v>
      </c>
      <c r="H15" s="102">
        <v>671.47</v>
      </c>
      <c r="I15" s="102">
        <v>8.01</v>
      </c>
      <c r="J15" s="102" t="s">
        <v>98</v>
      </c>
      <c r="K15" s="99">
        <f>+(((K6*(K14*28.3))*(60))/1000000)*24</f>
        <v>176.7393864</v>
      </c>
      <c r="L15" s="77">
        <v>44.09</v>
      </c>
      <c r="M15" s="99">
        <f>+(((M6*(M14*28.3))*(60))/1000000)*24</f>
        <v>18.617143680000002</v>
      </c>
      <c r="N15" s="77" t="s">
        <v>406</v>
      </c>
      <c r="O15" s="77" t="s">
        <v>406</v>
      </c>
      <c r="P15" s="77">
        <v>0.11</v>
      </c>
      <c r="Q15" s="77" t="s">
        <v>433</v>
      </c>
      <c r="R15" s="77" t="s">
        <v>433</v>
      </c>
      <c r="S15" s="77" t="s">
        <v>433</v>
      </c>
      <c r="T15" s="77" t="s">
        <v>433</v>
      </c>
      <c r="U15" s="77" t="s">
        <v>433</v>
      </c>
      <c r="V15" s="77" t="s">
        <v>433</v>
      </c>
      <c r="W15" s="77" t="s">
        <v>433</v>
      </c>
      <c r="X15" s="77" t="s">
        <v>433</v>
      </c>
      <c r="Y15" s="77" t="s">
        <v>433</v>
      </c>
      <c r="Z15" s="77" t="s">
        <v>433</v>
      </c>
      <c r="AA15" s="77" t="s">
        <v>246</v>
      </c>
      <c r="AB15" s="77" t="s">
        <v>540</v>
      </c>
      <c r="AC15" s="77">
        <v>28.84</v>
      </c>
      <c r="AD15" s="77">
        <v>1.24</v>
      </c>
      <c r="AE15" s="77">
        <v>164.77</v>
      </c>
      <c r="AF15" s="77">
        <v>61.18</v>
      </c>
      <c r="AG15" s="77">
        <v>122.4</v>
      </c>
      <c r="AH15" s="77" t="s">
        <v>19</v>
      </c>
      <c r="AI15" s="77">
        <v>137.68</v>
      </c>
      <c r="AJ15" s="77">
        <v>32.75</v>
      </c>
      <c r="AK15" s="77">
        <v>82.34</v>
      </c>
      <c r="AL15" s="77" t="s">
        <v>574</v>
      </c>
      <c r="AM15" s="77">
        <v>3.23</v>
      </c>
      <c r="AN15" s="138">
        <v>19.07</v>
      </c>
      <c r="AO15" s="138">
        <v>55.18</v>
      </c>
      <c r="AP15" s="138">
        <v>12.6</v>
      </c>
      <c r="AQ15" s="138">
        <v>3</v>
      </c>
      <c r="AR15" s="138">
        <v>105.4</v>
      </c>
      <c r="AS15" s="138">
        <v>12.77</v>
      </c>
      <c r="AT15" s="138">
        <v>14.55</v>
      </c>
      <c r="AU15" s="138">
        <v>1.5</v>
      </c>
      <c r="AV15" s="138"/>
      <c r="AW15" s="138"/>
      <c r="AX15" s="138"/>
      <c r="AY15" s="138"/>
      <c r="AZ15" s="138"/>
      <c r="BA15" s="138"/>
    </row>
    <row r="16" spans="1:53" x14ac:dyDescent="0.25">
      <c r="A16" s="93" t="s">
        <v>656</v>
      </c>
      <c r="B16" s="112" t="s">
        <v>406</v>
      </c>
      <c r="C16" s="112" t="s">
        <v>406</v>
      </c>
      <c r="D16" s="112">
        <v>0.03</v>
      </c>
      <c r="E16" s="112" t="s">
        <v>406</v>
      </c>
      <c r="F16" s="112" t="s">
        <v>520</v>
      </c>
      <c r="G16" s="112" t="s">
        <v>406</v>
      </c>
      <c r="H16" s="102">
        <v>0.42</v>
      </c>
      <c r="I16" s="102" t="s">
        <v>406</v>
      </c>
      <c r="J16" s="102" t="s">
        <v>98</v>
      </c>
      <c r="K16" s="99" t="s">
        <v>406</v>
      </c>
      <c r="L16" s="77">
        <v>0.25</v>
      </c>
      <c r="M16" s="99" t="s">
        <v>406</v>
      </c>
      <c r="N16" s="77" t="s">
        <v>406</v>
      </c>
      <c r="O16" s="77" t="s">
        <v>412</v>
      </c>
      <c r="P16" s="77" t="s">
        <v>406</v>
      </c>
      <c r="Q16" s="77" t="s">
        <v>433</v>
      </c>
      <c r="R16" s="77" t="s">
        <v>433</v>
      </c>
      <c r="S16" s="77" t="s">
        <v>433</v>
      </c>
      <c r="T16" s="77" t="s">
        <v>433</v>
      </c>
      <c r="U16" s="77" t="s">
        <v>433</v>
      </c>
      <c r="V16" s="77" t="s">
        <v>433</v>
      </c>
      <c r="W16" s="77" t="s">
        <v>433</v>
      </c>
      <c r="X16" s="77" t="s">
        <v>433</v>
      </c>
      <c r="Y16" s="77" t="s">
        <v>433</v>
      </c>
      <c r="Z16" s="77" t="s">
        <v>433</v>
      </c>
      <c r="AA16" s="77" t="s">
        <v>246</v>
      </c>
      <c r="AB16" s="77" t="s">
        <v>540</v>
      </c>
      <c r="AC16" s="77" t="s">
        <v>381</v>
      </c>
      <c r="AD16" s="77">
        <v>0.01</v>
      </c>
      <c r="AE16" s="77">
        <v>0.63</v>
      </c>
      <c r="AF16" s="77">
        <v>0.22</v>
      </c>
      <c r="AG16" s="77" t="s">
        <v>20</v>
      </c>
      <c r="AH16" s="77" t="s">
        <v>19</v>
      </c>
      <c r="AI16" s="77">
        <v>0.92</v>
      </c>
      <c r="AJ16" s="77">
        <v>0.21</v>
      </c>
      <c r="AK16" s="77">
        <v>0.57999999999999996</v>
      </c>
      <c r="AL16" s="77">
        <v>0.83</v>
      </c>
      <c r="AM16" s="77">
        <v>0.04</v>
      </c>
      <c r="AN16" s="138">
        <v>7.0000000000000007E-2</v>
      </c>
      <c r="AO16" s="138" t="s">
        <v>259</v>
      </c>
      <c r="AP16" s="138" t="s">
        <v>259</v>
      </c>
      <c r="AQ16" s="138" t="s">
        <v>524</v>
      </c>
      <c r="AR16" s="138" t="s">
        <v>524</v>
      </c>
      <c r="AS16" s="138" t="s">
        <v>524</v>
      </c>
      <c r="AT16" s="138" t="s">
        <v>7</v>
      </c>
      <c r="AU16" s="138" t="s">
        <v>704</v>
      </c>
      <c r="AV16" s="138"/>
      <c r="AW16" s="138"/>
      <c r="AX16" s="138"/>
      <c r="AY16" s="138"/>
      <c r="AZ16" s="138"/>
      <c r="BA16" s="138"/>
    </row>
    <row r="17" spans="1:53" x14ac:dyDescent="0.25">
      <c r="A17" s="93" t="s">
        <v>400</v>
      </c>
      <c r="B17" s="77" t="s">
        <v>433</v>
      </c>
      <c r="C17" s="77" t="s">
        <v>433</v>
      </c>
      <c r="D17" s="77" t="s">
        <v>433</v>
      </c>
      <c r="E17" s="77" t="s">
        <v>433</v>
      </c>
      <c r="F17" s="77" t="s">
        <v>433</v>
      </c>
      <c r="G17" s="77" t="s">
        <v>433</v>
      </c>
      <c r="H17" s="77" t="s">
        <v>433</v>
      </c>
      <c r="I17" s="77" t="s">
        <v>433</v>
      </c>
      <c r="J17" s="77" t="s">
        <v>433</v>
      </c>
      <c r="K17" s="77" t="s">
        <v>433</v>
      </c>
      <c r="L17" s="77" t="s">
        <v>433</v>
      </c>
      <c r="M17" s="77" t="s">
        <v>433</v>
      </c>
      <c r="N17" s="77" t="s">
        <v>433</v>
      </c>
      <c r="O17" s="77" t="s">
        <v>433</v>
      </c>
      <c r="P17" s="77" t="s">
        <v>433</v>
      </c>
      <c r="Q17" s="77" t="s">
        <v>433</v>
      </c>
      <c r="R17" s="77" t="s">
        <v>433</v>
      </c>
      <c r="S17" s="77" t="s">
        <v>433</v>
      </c>
      <c r="T17" s="77" t="s">
        <v>433</v>
      </c>
      <c r="U17" s="77">
        <v>0.7</v>
      </c>
      <c r="V17" s="77">
        <v>0.6</v>
      </c>
      <c r="W17" s="77">
        <v>1.5</v>
      </c>
      <c r="X17" s="77">
        <v>0.8</v>
      </c>
      <c r="Y17" s="77">
        <v>1.6</v>
      </c>
      <c r="Z17" s="77">
        <v>0.8</v>
      </c>
      <c r="AA17" s="77" t="s">
        <v>246</v>
      </c>
      <c r="AB17" s="77" t="s">
        <v>540</v>
      </c>
      <c r="AC17" s="77" t="s">
        <v>433</v>
      </c>
      <c r="AD17" s="77" t="s">
        <v>433</v>
      </c>
      <c r="AE17" s="77" t="s">
        <v>433</v>
      </c>
      <c r="AF17" s="77" t="s">
        <v>433</v>
      </c>
      <c r="AG17" s="77" t="s">
        <v>433</v>
      </c>
      <c r="AH17" s="77" t="s">
        <v>433</v>
      </c>
      <c r="AI17" s="77" t="s">
        <v>433</v>
      </c>
      <c r="AJ17" s="77" t="s">
        <v>433</v>
      </c>
      <c r="AK17" s="77" t="s">
        <v>433</v>
      </c>
      <c r="AL17" s="77" t="s">
        <v>433</v>
      </c>
      <c r="AM17" s="77" t="s">
        <v>433</v>
      </c>
      <c r="AN17" s="77" t="s">
        <v>433</v>
      </c>
      <c r="AO17" s="77" t="s">
        <v>433</v>
      </c>
      <c r="AP17" s="77" t="s">
        <v>433</v>
      </c>
      <c r="AQ17" s="77" t="s">
        <v>433</v>
      </c>
      <c r="AR17" s="77" t="s">
        <v>433</v>
      </c>
      <c r="AS17" s="77" t="s">
        <v>433</v>
      </c>
      <c r="AT17" s="77" t="s">
        <v>433</v>
      </c>
      <c r="AU17" s="77" t="s">
        <v>433</v>
      </c>
      <c r="AV17" s="138"/>
      <c r="AW17" s="138"/>
      <c r="AX17" s="138"/>
      <c r="AY17" s="138"/>
      <c r="AZ17" s="138"/>
      <c r="BA17" s="138"/>
    </row>
    <row r="18" spans="1:53" x14ac:dyDescent="0.25">
      <c r="A18" s="93" t="s">
        <v>401</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c r="R18" s="77" t="s">
        <v>433</v>
      </c>
      <c r="S18" s="77" t="s">
        <v>433</v>
      </c>
      <c r="T18" s="77" t="s">
        <v>433</v>
      </c>
      <c r="U18" s="77" t="s">
        <v>433</v>
      </c>
      <c r="V18" s="77" t="s">
        <v>433</v>
      </c>
      <c r="W18" s="77" t="s">
        <v>433</v>
      </c>
      <c r="X18" s="77" t="s">
        <v>433</v>
      </c>
      <c r="Y18" s="77" t="s">
        <v>433</v>
      </c>
      <c r="Z18" s="77" t="s">
        <v>433</v>
      </c>
      <c r="AA18" s="77" t="s">
        <v>246</v>
      </c>
      <c r="AB18" s="77" t="s">
        <v>540</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t="s">
        <v>433</v>
      </c>
      <c r="AQ18" s="77" t="s">
        <v>433</v>
      </c>
      <c r="AR18" s="77" t="s">
        <v>433</v>
      </c>
      <c r="AS18" s="77" t="s">
        <v>433</v>
      </c>
      <c r="AT18" s="77" t="s">
        <v>433</v>
      </c>
      <c r="AU18" s="77" t="s">
        <v>433</v>
      </c>
      <c r="AV18" s="138"/>
      <c r="AW18" s="138"/>
      <c r="AX18" s="138"/>
      <c r="AY18" s="138"/>
      <c r="AZ18" s="138"/>
      <c r="BA18" s="138"/>
    </row>
    <row r="19" spans="1:53" x14ac:dyDescent="0.25">
      <c r="A19" s="93"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c r="R19" s="77" t="s">
        <v>433</v>
      </c>
      <c r="S19" s="77" t="s">
        <v>433</v>
      </c>
      <c r="T19" s="77" t="s">
        <v>433</v>
      </c>
      <c r="U19" s="77" t="s">
        <v>433</v>
      </c>
      <c r="V19" s="77" t="s">
        <v>433</v>
      </c>
      <c r="W19" s="77" t="s">
        <v>433</v>
      </c>
      <c r="X19" s="77" t="s">
        <v>433</v>
      </c>
      <c r="Y19" s="77" t="s">
        <v>433</v>
      </c>
      <c r="Z19" s="77" t="s">
        <v>433</v>
      </c>
      <c r="AA19" s="77" t="s">
        <v>246</v>
      </c>
      <c r="AB19" s="77" t="s">
        <v>540</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t="s">
        <v>433</v>
      </c>
      <c r="AQ19" s="77" t="s">
        <v>433</v>
      </c>
      <c r="AR19" s="77" t="s">
        <v>433</v>
      </c>
      <c r="AS19" s="77" t="s">
        <v>433</v>
      </c>
      <c r="AT19" s="77" t="s">
        <v>433</v>
      </c>
      <c r="AU19" s="77" t="s">
        <v>433</v>
      </c>
      <c r="AV19" s="138"/>
      <c r="AW19" s="138"/>
      <c r="AX19" s="138"/>
      <c r="AY19" s="138"/>
      <c r="AZ19" s="138"/>
      <c r="BA19" s="138"/>
    </row>
    <row r="20" spans="1:53" x14ac:dyDescent="0.25">
      <c r="A20" s="93"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c r="R20" s="77" t="s">
        <v>433</v>
      </c>
      <c r="S20" s="77" t="s">
        <v>433</v>
      </c>
      <c r="T20" s="77" t="s">
        <v>433</v>
      </c>
      <c r="U20" s="77" t="s">
        <v>433</v>
      </c>
      <c r="V20" s="77" t="s">
        <v>433</v>
      </c>
      <c r="W20" s="77" t="s">
        <v>433</v>
      </c>
      <c r="X20" s="77" t="s">
        <v>433</v>
      </c>
      <c r="Y20" s="77" t="s">
        <v>433</v>
      </c>
      <c r="Z20" s="77" t="s">
        <v>433</v>
      </c>
      <c r="AA20" s="77" t="s">
        <v>246</v>
      </c>
      <c r="AB20" s="77" t="s">
        <v>540</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t="s">
        <v>433</v>
      </c>
      <c r="AR20" s="77" t="s">
        <v>433</v>
      </c>
      <c r="AS20" s="77" t="s">
        <v>433</v>
      </c>
      <c r="AT20" s="77" t="s">
        <v>433</v>
      </c>
      <c r="AU20" s="77" t="s">
        <v>433</v>
      </c>
      <c r="AV20" s="138"/>
      <c r="AW20" s="138"/>
      <c r="AX20" s="138"/>
      <c r="AY20" s="138"/>
      <c r="AZ20" s="138"/>
      <c r="BA20" s="138"/>
    </row>
    <row r="21" spans="1:53" ht="13.8" x14ac:dyDescent="0.25">
      <c r="A21" s="347" t="s">
        <v>664</v>
      </c>
      <c r="B21" s="348"/>
      <c r="C21" s="344"/>
      <c r="D21" s="344"/>
      <c r="E21" s="345"/>
      <c r="F21" s="345"/>
      <c r="G21" s="345"/>
      <c r="H21" s="5"/>
      <c r="I21" s="5"/>
      <c r="J21" s="5"/>
      <c r="K21" s="5"/>
      <c r="L21" s="5"/>
      <c r="M21" s="5"/>
      <c r="N21" s="5"/>
      <c r="O21" s="5"/>
      <c r="P21" s="5"/>
      <c r="Q21" s="5"/>
      <c r="R21" s="5"/>
      <c r="S21" s="5"/>
      <c r="T21" s="5"/>
      <c r="U21" s="5"/>
      <c r="V21" s="5"/>
      <c r="W21" s="5"/>
      <c r="X21" s="5"/>
      <c r="Y21" s="5"/>
      <c r="Z21" s="5"/>
      <c r="AA21" s="5"/>
      <c r="AB21" s="5"/>
      <c r="AC21" s="5"/>
      <c r="AD21" s="5"/>
      <c r="AE21" s="5"/>
      <c r="AF21" s="5"/>
      <c r="AG21" s="5"/>
      <c r="AN21" s="5"/>
      <c r="AO21" s="5"/>
      <c r="AP21" s="5"/>
      <c r="AQ21" s="5"/>
      <c r="AR21" s="5"/>
      <c r="AS21" s="5"/>
      <c r="AT21" s="84"/>
      <c r="AU21" s="84"/>
      <c r="AV21" s="84"/>
      <c r="AW21" s="84"/>
      <c r="AX21" s="84"/>
      <c r="AY21" s="84"/>
      <c r="AZ21" s="84"/>
      <c r="BA21" s="84"/>
    </row>
    <row r="22" spans="1:53" ht="13.8" x14ac:dyDescent="0.25">
      <c r="A22" s="353" t="s">
        <v>661</v>
      </c>
      <c r="B22" s="353"/>
      <c r="C22" s="353"/>
      <c r="D22" s="353"/>
      <c r="E22" s="346"/>
      <c r="F22" s="346"/>
      <c r="G22" s="346"/>
      <c r="H22" s="5"/>
      <c r="I22" s="5"/>
      <c r="J22" s="5"/>
      <c r="K22" s="5"/>
      <c r="L22" s="5"/>
      <c r="M22" s="5"/>
      <c r="N22" s="5"/>
      <c r="O22" s="5"/>
      <c r="P22" s="5"/>
      <c r="Q22" s="5"/>
      <c r="R22" s="5"/>
      <c r="S22" s="5"/>
      <c r="T22" s="5"/>
      <c r="U22" s="5"/>
      <c r="V22" s="5"/>
      <c r="W22" s="5"/>
      <c r="X22" s="5"/>
      <c r="Y22" s="5"/>
      <c r="Z22" s="5"/>
      <c r="AA22" s="5"/>
      <c r="AB22" s="5"/>
      <c r="AC22" s="5"/>
      <c r="AD22" s="5"/>
      <c r="AE22" s="5"/>
      <c r="AF22" s="5"/>
      <c r="AG22" s="5"/>
      <c r="AN22" s="5"/>
      <c r="AO22" s="5"/>
      <c r="AP22" s="5"/>
      <c r="AQ22" s="5"/>
      <c r="AR22" s="5"/>
      <c r="AS22" s="5"/>
      <c r="AT22" s="84"/>
      <c r="AU22" s="84"/>
      <c r="AV22" s="84"/>
      <c r="AW22" s="84"/>
      <c r="AX22" s="84"/>
      <c r="AY22" s="84"/>
      <c r="AZ22" s="84"/>
      <c r="BA22" s="84"/>
    </row>
    <row r="23" spans="1:53" x14ac:dyDescent="0.25">
      <c r="A23" s="354" t="s">
        <v>687</v>
      </c>
      <c r="B23" s="354"/>
      <c r="C23" s="354"/>
      <c r="D23" s="354"/>
      <c r="E23" s="354"/>
      <c r="F23" s="354"/>
      <c r="G23" s="354"/>
      <c r="H23" s="5"/>
      <c r="I23" s="5"/>
      <c r="J23" s="5"/>
      <c r="K23" s="5"/>
      <c r="L23" s="5"/>
      <c r="M23" s="5"/>
      <c r="N23" s="5"/>
      <c r="O23" s="5"/>
      <c r="P23" s="5"/>
      <c r="Q23" s="5"/>
      <c r="R23" s="5"/>
      <c r="S23" s="5"/>
      <c r="T23" s="5"/>
      <c r="U23" s="5"/>
      <c r="V23" s="5"/>
      <c r="W23" s="5"/>
      <c r="X23" s="5"/>
      <c r="Y23" s="5"/>
      <c r="Z23" s="5"/>
      <c r="AA23" s="5"/>
      <c r="AB23" s="5"/>
      <c r="AC23" s="5"/>
      <c r="AD23" s="5"/>
      <c r="AE23" s="5"/>
      <c r="AF23" s="5"/>
      <c r="AG23" s="5"/>
      <c r="AN23" s="5"/>
      <c r="AO23" s="5"/>
      <c r="AP23" s="5"/>
      <c r="AQ23" s="5"/>
      <c r="AR23" s="5"/>
      <c r="AS23" s="5"/>
      <c r="AT23" s="84"/>
      <c r="AU23" s="84"/>
      <c r="AV23" s="84"/>
      <c r="AW23" s="84"/>
      <c r="AX23" s="84"/>
      <c r="AY23" s="84"/>
      <c r="AZ23" s="84"/>
      <c r="BA23" s="84"/>
    </row>
    <row r="24" spans="1:53" ht="13.8" x14ac:dyDescent="0.25">
      <c r="A24" s="354" t="s">
        <v>662</v>
      </c>
      <c r="B24" s="354"/>
      <c r="C24" s="354"/>
      <c r="D24" s="354"/>
      <c r="E24" s="354"/>
      <c r="F24" s="354"/>
      <c r="G24" s="346"/>
      <c r="H24" s="5"/>
      <c r="I24" s="5"/>
      <c r="J24" s="5"/>
      <c r="K24" s="5"/>
      <c r="L24" s="5"/>
      <c r="M24" s="5"/>
      <c r="N24" s="5"/>
      <c r="O24" s="5"/>
      <c r="P24" s="5"/>
      <c r="Q24" s="5"/>
      <c r="R24" s="5"/>
      <c r="S24" s="5"/>
      <c r="T24" s="5"/>
      <c r="U24" s="5"/>
      <c r="V24" s="5"/>
      <c r="W24" s="5"/>
      <c r="X24" s="5"/>
      <c r="Y24" s="5"/>
      <c r="Z24" s="5"/>
      <c r="AA24" s="5"/>
      <c r="AB24" s="5"/>
      <c r="AC24" s="5"/>
      <c r="AD24" s="5"/>
      <c r="AE24" s="5"/>
      <c r="AF24" s="5"/>
      <c r="AG24" s="5"/>
      <c r="AN24" s="5"/>
      <c r="AO24" s="5"/>
      <c r="AP24" s="5"/>
      <c r="AQ24" s="5"/>
      <c r="AR24" s="5"/>
      <c r="AS24" s="5"/>
      <c r="AT24" s="84"/>
      <c r="AU24" s="84"/>
      <c r="AV24" s="84"/>
      <c r="AW24" s="84"/>
      <c r="AX24" s="84"/>
      <c r="AY24" s="84"/>
      <c r="AZ24" s="84"/>
      <c r="BA24" s="84"/>
    </row>
    <row r="25" spans="1:53" x14ac:dyDescent="0.25">
      <c r="A25" s="44"/>
    </row>
    <row r="26" spans="1:53" x14ac:dyDescent="0.25">
      <c r="A26" s="25" t="s">
        <v>219</v>
      </c>
    </row>
    <row r="27" spans="1:53" ht="39.6" x14ac:dyDescent="0.25">
      <c r="A27" s="26" t="s">
        <v>238</v>
      </c>
      <c r="B27" s="215" t="s">
        <v>145</v>
      </c>
      <c r="C27" s="216" t="s">
        <v>270</v>
      </c>
      <c r="D27" s="216" t="s">
        <v>146</v>
      </c>
      <c r="E27" s="216" t="s">
        <v>147</v>
      </c>
      <c r="F27" s="216" t="s">
        <v>148</v>
      </c>
      <c r="G27" s="216" t="s">
        <v>149</v>
      </c>
      <c r="H27" s="214" t="s">
        <v>151</v>
      </c>
      <c r="I27" s="192"/>
    </row>
  </sheetData>
  <mergeCells count="3">
    <mergeCell ref="A22:D22"/>
    <mergeCell ref="A23:G23"/>
    <mergeCell ref="A24:F24"/>
  </mergeCells>
  <phoneticPr fontId="12" type="noConversion"/>
  <hyperlinks>
    <hyperlink ref="C27" location="County!A1" display="County Map" xr:uid="{00000000-0004-0000-3000-000000000000}"/>
    <hyperlink ref="D27" location="'Quad%201'!A1" display="Quad 1" xr:uid="{00000000-0004-0000-3000-000001000000}"/>
    <hyperlink ref="E27" location="'Quad%202'!A1" display="Quad 2" xr:uid="{00000000-0004-0000-3000-000002000000}"/>
    <hyperlink ref="F27" location="'Quad%203'!A1" display="Quad 3" xr:uid="{00000000-0004-0000-3000-000003000000}"/>
    <hyperlink ref="G27" location="'Quad%204'!A1" display="Quad 4" xr:uid="{00000000-0004-0000-3000-000004000000}"/>
  </hyperlinks>
  <pageMargins left="0.7" right="0.7" top="0.75" bottom="0.75" header="0.3" footer="0.3"/>
  <headerFooter>
    <oddHeader xml:space="preserve">&amp;LSteuben County Lakes Council&amp;RPrinted &amp;D
</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N43"/>
  <sheetViews>
    <sheetView showGridLines="0" showRowColHeaders="0" zoomScale="130" zoomScaleNormal="130" zoomScalePageLayoutView="130" workbookViewId="0"/>
  </sheetViews>
  <sheetFormatPr defaultColWidth="8.6640625" defaultRowHeight="13.2" x14ac:dyDescent="0.25"/>
  <cols>
    <col min="12" max="12" width="8.44140625" customWidth="1"/>
  </cols>
  <sheetData>
    <row r="2" spans="2:14" s="183" customFormat="1" ht="15" x14ac:dyDescent="0.25">
      <c r="B2" s="183" t="s">
        <v>152</v>
      </c>
      <c r="F2" s="183" t="s">
        <v>645</v>
      </c>
      <c r="J2" s="183" t="s">
        <v>148</v>
      </c>
    </row>
    <row r="5" spans="2:14" ht="15" x14ac:dyDescent="0.25">
      <c r="C5" s="183" t="s">
        <v>143</v>
      </c>
      <c r="D5" s="183"/>
      <c r="E5" s="183"/>
      <c r="F5" s="183"/>
      <c r="G5" s="184"/>
      <c r="H5" s="184"/>
      <c r="I5" s="184"/>
      <c r="J5" s="184"/>
      <c r="K5" s="184"/>
      <c r="L5" s="184"/>
      <c r="M5" s="184" t="s">
        <v>144</v>
      </c>
      <c r="N5" s="184"/>
    </row>
    <row r="43" spans="2:7" x14ac:dyDescent="0.25">
      <c r="B43" s="192" t="s">
        <v>151</v>
      </c>
      <c r="G43" s="136" t="s">
        <v>630</v>
      </c>
    </row>
  </sheetData>
  <phoneticPr fontId="12" type="noConversion"/>
  <hyperlinks>
    <hyperlink ref="M5" location="County!A1" display="Back to county map" xr:uid="{00000000-0004-0000-0400-000000000000}"/>
    <hyperlink ref="M5:N5" location="County!A1" display="Back to county map" xr:uid="{00000000-0004-0000-0400-000001000000}"/>
    <hyperlink ref="G43" r:id="rId1" xr:uid="{00000000-0004-0000-0400-000002000000}"/>
  </hyperlinks>
  <pageMargins left="0.7" right="0.7" top="0.75" bottom="0.75" header="0.3" footer="0.3"/>
  <headerFooter>
    <oddHeader xml:space="preserve">&amp;LSteuben County Lakes Council&amp;RPrinted &amp;D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BO23"/>
  <sheetViews>
    <sheetView topLeftCell="BF1" zoomScale="125" workbookViewId="0">
      <selection activeCell="BK12" sqref="BK12"/>
    </sheetView>
  </sheetViews>
  <sheetFormatPr defaultColWidth="8.6640625" defaultRowHeight="13.2" x14ac:dyDescent="0.25"/>
  <cols>
    <col min="1" max="1" width="30.6640625" customWidth="1"/>
    <col min="2" max="6" width="12" style="5" customWidth="1"/>
    <col min="7" max="9" width="12" style="6" customWidth="1"/>
    <col min="10" max="22" width="12" style="5" customWidth="1"/>
    <col min="23" max="28" width="12" customWidth="1"/>
    <col min="29" max="30" width="12" style="5" customWidth="1"/>
    <col min="31" max="44" width="12" customWidth="1"/>
    <col min="45" max="54" width="12" style="5" customWidth="1"/>
    <col min="55" max="73" width="12" customWidth="1"/>
  </cols>
  <sheetData>
    <row r="1" spans="1:67" ht="17.399999999999999" x14ac:dyDescent="0.3">
      <c r="A1" s="52" t="s">
        <v>336</v>
      </c>
      <c r="B1" s="60"/>
      <c r="C1" s="60"/>
      <c r="D1" s="70"/>
      <c r="E1" s="70"/>
      <c r="F1" s="70"/>
      <c r="AX1" s="130"/>
      <c r="AY1" s="198"/>
      <c r="AZ1" s="198"/>
      <c r="BA1" s="198"/>
      <c r="BC1" s="91"/>
      <c r="BD1" s="91"/>
      <c r="BE1" s="91"/>
      <c r="BF1" s="308"/>
      <c r="BG1" s="308"/>
      <c r="BH1" s="308"/>
      <c r="BI1" s="349"/>
    </row>
    <row r="2" spans="1:67" s="1" customFormat="1" x14ac:dyDescent="0.25">
      <c r="A2" s="89" t="s">
        <v>309</v>
      </c>
      <c r="B2" s="107">
        <v>39658</v>
      </c>
      <c r="C2" s="107">
        <v>39727</v>
      </c>
      <c r="D2" s="107">
        <v>39963</v>
      </c>
      <c r="E2" s="107">
        <v>40024</v>
      </c>
      <c r="F2" s="107">
        <v>40052</v>
      </c>
      <c r="G2" s="92">
        <v>40322</v>
      </c>
      <c r="H2" s="92">
        <v>40387</v>
      </c>
      <c r="I2" s="92">
        <v>40413</v>
      </c>
      <c r="J2" s="91">
        <v>40694</v>
      </c>
      <c r="K2" s="312">
        <v>40745</v>
      </c>
      <c r="L2" s="91">
        <v>40772</v>
      </c>
      <c r="M2" s="91">
        <v>41045</v>
      </c>
      <c r="N2" s="91">
        <v>41095</v>
      </c>
      <c r="O2" s="91">
        <v>41135</v>
      </c>
      <c r="P2" s="91">
        <v>41361</v>
      </c>
      <c r="Q2" s="91">
        <v>41386</v>
      </c>
      <c r="R2" s="91">
        <v>41418</v>
      </c>
      <c r="S2" s="91">
        <v>41453</v>
      </c>
      <c r="T2" s="91">
        <v>41484</v>
      </c>
      <c r="U2" s="91">
        <v>41516</v>
      </c>
      <c r="V2" s="91">
        <v>41544</v>
      </c>
      <c r="W2" s="91">
        <v>41576</v>
      </c>
      <c r="X2" s="91">
        <v>41604</v>
      </c>
      <c r="Y2" s="91">
        <v>41634</v>
      </c>
      <c r="Z2" s="103">
        <v>41653</v>
      </c>
      <c r="AA2" s="91">
        <v>41696</v>
      </c>
      <c r="AB2" s="91">
        <v>41788</v>
      </c>
      <c r="AC2" s="91">
        <v>41848</v>
      </c>
      <c r="AD2" s="91">
        <v>41879</v>
      </c>
      <c r="AE2" s="91">
        <v>41964</v>
      </c>
      <c r="AF2" s="91">
        <v>42046</v>
      </c>
      <c r="AG2" s="91">
        <v>42146</v>
      </c>
      <c r="AH2" s="91">
        <v>42241</v>
      </c>
      <c r="AI2" s="91">
        <v>42332</v>
      </c>
      <c r="AJ2" s="91">
        <v>42517</v>
      </c>
      <c r="AK2" s="91">
        <v>42578</v>
      </c>
      <c r="AL2" s="91">
        <v>42606</v>
      </c>
      <c r="AM2" s="91">
        <v>42886</v>
      </c>
      <c r="AN2" s="91">
        <v>42885</v>
      </c>
      <c r="AO2" s="91">
        <v>42921</v>
      </c>
      <c r="AP2" s="91">
        <v>42977</v>
      </c>
      <c r="AQ2" s="91">
        <v>43251</v>
      </c>
      <c r="AR2" s="91">
        <v>43308</v>
      </c>
      <c r="AS2" s="91">
        <v>43333</v>
      </c>
      <c r="AT2" s="91">
        <v>43235</v>
      </c>
      <c r="AU2" s="91">
        <v>43306</v>
      </c>
      <c r="AV2" s="91">
        <v>43332</v>
      </c>
      <c r="AW2" s="91">
        <v>43594</v>
      </c>
      <c r="AX2" s="307">
        <v>43648</v>
      </c>
      <c r="AY2" s="308">
        <v>43971</v>
      </c>
      <c r="AZ2" s="308">
        <v>44014</v>
      </c>
      <c r="BA2" s="308">
        <v>44067</v>
      </c>
      <c r="BB2" s="91">
        <v>43703</v>
      </c>
      <c r="BC2" s="91">
        <v>44340</v>
      </c>
      <c r="BD2" s="91">
        <v>44396</v>
      </c>
      <c r="BE2" s="91">
        <v>44435</v>
      </c>
      <c r="BF2" s="308">
        <v>44701</v>
      </c>
      <c r="BG2" s="308">
        <v>44770</v>
      </c>
      <c r="BH2" s="308">
        <v>44776</v>
      </c>
      <c r="BI2" s="308">
        <v>45065</v>
      </c>
      <c r="BJ2" s="91">
        <v>45120</v>
      </c>
      <c r="BK2" s="91"/>
      <c r="BL2" s="91"/>
      <c r="BM2" s="335"/>
      <c r="BN2" s="335"/>
      <c r="BO2" s="337"/>
    </row>
    <row r="3" spans="1:67" x14ac:dyDescent="0.25">
      <c r="A3" s="93" t="s">
        <v>181</v>
      </c>
      <c r="B3" s="93">
        <v>32</v>
      </c>
      <c r="C3" s="93">
        <v>72</v>
      </c>
      <c r="D3" s="93">
        <v>192</v>
      </c>
      <c r="E3" s="93">
        <v>52</v>
      </c>
      <c r="F3" s="93">
        <v>38</v>
      </c>
      <c r="G3" s="95">
        <v>194</v>
      </c>
      <c r="H3" s="95">
        <v>26</v>
      </c>
      <c r="I3" s="95">
        <v>42</v>
      </c>
      <c r="J3" s="77">
        <v>186</v>
      </c>
      <c r="K3" s="96">
        <v>600</v>
      </c>
      <c r="L3" s="77">
        <v>18</v>
      </c>
      <c r="M3" s="77">
        <v>44.8</v>
      </c>
      <c r="N3" s="77">
        <v>19.899999999999999</v>
      </c>
      <c r="O3" s="77">
        <v>25</v>
      </c>
      <c r="P3" s="77">
        <v>24</v>
      </c>
      <c r="Q3" s="120">
        <v>2733</v>
      </c>
      <c r="R3" s="77">
        <v>21</v>
      </c>
      <c r="S3" s="120">
        <v>393</v>
      </c>
      <c r="T3" s="77">
        <v>58</v>
      </c>
      <c r="U3" s="77">
        <v>69</v>
      </c>
      <c r="V3" s="77">
        <v>31.4</v>
      </c>
      <c r="W3" s="77">
        <v>16</v>
      </c>
      <c r="X3" s="77">
        <v>14</v>
      </c>
      <c r="Y3" s="120">
        <v>430</v>
      </c>
      <c r="Z3" s="77" t="s">
        <v>246</v>
      </c>
      <c r="AA3" s="77">
        <v>196</v>
      </c>
      <c r="AB3" s="77">
        <v>21</v>
      </c>
      <c r="AC3" s="77">
        <v>103.4</v>
      </c>
      <c r="AD3" s="77">
        <v>47</v>
      </c>
      <c r="AE3" s="77">
        <v>15</v>
      </c>
      <c r="AF3" s="120">
        <v>400</v>
      </c>
      <c r="AG3" s="77">
        <v>2</v>
      </c>
      <c r="AH3" s="77">
        <v>230</v>
      </c>
      <c r="AI3" s="77">
        <v>9</v>
      </c>
      <c r="AJ3" s="77">
        <v>4</v>
      </c>
      <c r="AK3" s="77">
        <v>26</v>
      </c>
      <c r="AL3" s="77">
        <v>37.5</v>
      </c>
      <c r="AM3" s="77" t="s">
        <v>355</v>
      </c>
      <c r="AN3" s="77">
        <v>144</v>
      </c>
      <c r="AO3" s="77">
        <v>52</v>
      </c>
      <c r="AP3" s="77">
        <v>25.5</v>
      </c>
      <c r="AQ3" s="77">
        <v>86</v>
      </c>
      <c r="AR3" s="77">
        <v>135.4</v>
      </c>
      <c r="AS3" s="77">
        <v>57.7</v>
      </c>
      <c r="AT3" s="77" t="s">
        <v>509</v>
      </c>
      <c r="AU3" s="77">
        <v>17.100000000000001</v>
      </c>
      <c r="AV3" s="77">
        <v>37.5</v>
      </c>
      <c r="AW3" s="77">
        <v>44.8</v>
      </c>
      <c r="AX3" s="120">
        <v>435.2</v>
      </c>
      <c r="AY3" s="341">
        <v>27.9</v>
      </c>
      <c r="AZ3" s="341">
        <v>54.5</v>
      </c>
      <c r="BA3" s="341">
        <v>119.8</v>
      </c>
      <c r="BB3" s="77">
        <v>14.6</v>
      </c>
      <c r="BC3" s="77">
        <v>9.8000000000000007</v>
      </c>
      <c r="BD3" s="77">
        <v>75.900000000000006</v>
      </c>
      <c r="BE3" s="120">
        <v>248.1</v>
      </c>
      <c r="BF3" s="77">
        <v>27.9</v>
      </c>
      <c r="BG3" s="77">
        <v>96</v>
      </c>
      <c r="BH3" s="77">
        <v>68.3</v>
      </c>
      <c r="BI3" s="77">
        <v>3.1</v>
      </c>
      <c r="BJ3" s="120">
        <v>1119.9000000000001</v>
      </c>
      <c r="BK3" s="77"/>
      <c r="BL3" s="77"/>
      <c r="BM3" s="77"/>
      <c r="BN3" s="77"/>
      <c r="BO3" s="140"/>
    </row>
    <row r="4" spans="1:67" x14ac:dyDescent="0.25">
      <c r="A4" s="98" t="s">
        <v>192</v>
      </c>
      <c r="B4" s="93"/>
      <c r="C4" s="109">
        <v>39729</v>
      </c>
      <c r="D4" s="109">
        <v>39961</v>
      </c>
      <c r="E4" s="110"/>
      <c r="F4" s="110"/>
      <c r="G4" s="95"/>
      <c r="H4" s="95"/>
      <c r="I4" s="95"/>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140"/>
    </row>
    <row r="5" spans="1:67" x14ac:dyDescent="0.25">
      <c r="A5" s="93" t="s">
        <v>359</v>
      </c>
      <c r="B5" s="93" t="s">
        <v>406</v>
      </c>
      <c r="C5" s="93">
        <v>0.01</v>
      </c>
      <c r="D5" s="93">
        <v>0.02</v>
      </c>
      <c r="E5" s="93">
        <v>0.01</v>
      </c>
      <c r="F5" s="93">
        <v>0.02</v>
      </c>
      <c r="G5" s="95">
        <v>0.05</v>
      </c>
      <c r="H5" s="95">
        <v>0.06</v>
      </c>
      <c r="I5" s="95">
        <v>0.04</v>
      </c>
      <c r="J5" s="77">
        <v>7.0000000000000007E-2</v>
      </c>
      <c r="K5" s="77">
        <v>0.02</v>
      </c>
      <c r="L5" s="77">
        <v>0.03</v>
      </c>
      <c r="M5" s="77">
        <v>2.4E-2</v>
      </c>
      <c r="N5" s="77">
        <v>3.2000000000000001E-2</v>
      </c>
      <c r="O5" s="77">
        <v>2.7E-2</v>
      </c>
      <c r="P5" s="77">
        <v>2.5000000000000001E-2</v>
      </c>
      <c r="Q5" s="120">
        <v>0.13100000000000001</v>
      </c>
      <c r="R5" s="77">
        <v>3.3000000000000002E-2</v>
      </c>
      <c r="S5" s="77">
        <v>5.1999999999999998E-2</v>
      </c>
      <c r="T5" s="77">
        <v>4.5999999999999999E-2</v>
      </c>
      <c r="U5" s="77">
        <v>3.6000000000000004E-2</v>
      </c>
      <c r="V5" s="77">
        <v>0.06</v>
      </c>
      <c r="W5" s="77">
        <v>5.8999999999999997E-2</v>
      </c>
      <c r="X5" s="77">
        <v>2.1999999999999999E-2</v>
      </c>
      <c r="Y5" s="77">
        <v>5.6000000000000001E-2</v>
      </c>
      <c r="Z5" s="77" t="s">
        <v>433</v>
      </c>
      <c r="AA5" s="77">
        <v>6.2E-2</v>
      </c>
      <c r="AB5" s="77">
        <v>3.1E-2</v>
      </c>
      <c r="AC5" s="77">
        <v>1.7999999999999999E-2</v>
      </c>
      <c r="AD5" s="77">
        <v>2.5999999999999999E-2</v>
      </c>
      <c r="AE5" s="77">
        <v>4.1000000000000002E-2</v>
      </c>
      <c r="AF5" s="77">
        <v>2.4E-2</v>
      </c>
      <c r="AG5" s="77">
        <v>1.7999999999999999E-2</v>
      </c>
      <c r="AH5" s="120">
        <v>2.7E-2</v>
      </c>
      <c r="AI5" s="77">
        <v>6.7000000000000004E-2</v>
      </c>
      <c r="AJ5" s="77">
        <v>2.9000000000000001E-2</v>
      </c>
      <c r="AK5" s="77" t="s">
        <v>319</v>
      </c>
      <c r="AL5" s="77">
        <v>2.1999999999999999E-2</v>
      </c>
      <c r="AM5" s="77" t="s">
        <v>467</v>
      </c>
      <c r="AN5" s="77">
        <v>6.9000000000000006E-2</v>
      </c>
      <c r="AO5" s="77">
        <v>1.7999999999999999E-2</v>
      </c>
      <c r="AP5" s="77">
        <v>4.2999999999999997E-2</v>
      </c>
      <c r="AQ5" s="77">
        <v>3.5000000000000003E-2</v>
      </c>
      <c r="AR5" s="77">
        <v>2.5000000000000001E-2</v>
      </c>
      <c r="AS5" s="77">
        <v>4.2999999999999997E-2</v>
      </c>
      <c r="AT5" s="77">
        <v>0.03</v>
      </c>
      <c r="AU5" s="77">
        <v>1.2999999999999999E-2</v>
      </c>
      <c r="AV5" s="77">
        <v>2.5999999999999999E-2</v>
      </c>
      <c r="AW5" s="77">
        <v>5.5E-2</v>
      </c>
      <c r="AX5" s="77">
        <v>4.7E-2</v>
      </c>
      <c r="AY5" s="350">
        <v>0.02</v>
      </c>
      <c r="AZ5" s="350">
        <v>3.9E-2</v>
      </c>
      <c r="BA5" s="350">
        <v>6.3E-2</v>
      </c>
      <c r="BB5" s="77">
        <v>5.7000000000000002E-2</v>
      </c>
      <c r="BC5" s="77">
        <v>0.01</v>
      </c>
      <c r="BD5" s="77" t="s">
        <v>560</v>
      </c>
      <c r="BE5" s="77">
        <v>2.5999999999999999E-2</v>
      </c>
      <c r="BF5" s="77">
        <v>0.02</v>
      </c>
      <c r="BG5" s="77">
        <v>0.04</v>
      </c>
      <c r="BH5" s="77">
        <v>2.5999999999999999E-2</v>
      </c>
      <c r="BI5" s="77" t="s">
        <v>8</v>
      </c>
      <c r="BJ5" s="77" t="s">
        <v>9</v>
      </c>
      <c r="BK5" s="77"/>
      <c r="BL5" s="77"/>
      <c r="BM5" s="77"/>
      <c r="BN5" s="77"/>
      <c r="BO5" s="140"/>
    </row>
    <row r="6" spans="1:67" x14ac:dyDescent="0.25">
      <c r="A6" s="93" t="s">
        <v>360</v>
      </c>
      <c r="B6" s="93" t="s">
        <v>406</v>
      </c>
      <c r="C6" s="93" t="s">
        <v>406</v>
      </c>
      <c r="D6" s="93">
        <v>13</v>
      </c>
      <c r="E6" s="93" t="s">
        <v>649</v>
      </c>
      <c r="F6" s="93">
        <v>3</v>
      </c>
      <c r="G6" s="95">
        <v>20</v>
      </c>
      <c r="H6" s="95">
        <v>2</v>
      </c>
      <c r="I6" s="95">
        <v>12</v>
      </c>
      <c r="J6" s="77">
        <v>7</v>
      </c>
      <c r="K6" s="77">
        <v>5</v>
      </c>
      <c r="L6" s="77">
        <v>6</v>
      </c>
      <c r="M6" s="77">
        <v>7</v>
      </c>
      <c r="N6" s="77" t="s">
        <v>441</v>
      </c>
      <c r="O6" s="77">
        <v>3.84</v>
      </c>
      <c r="P6" s="77">
        <v>2.14</v>
      </c>
      <c r="Q6" s="77">
        <v>12</v>
      </c>
      <c r="R6" s="77">
        <v>1.73</v>
      </c>
      <c r="S6" s="77">
        <v>3.6</v>
      </c>
      <c r="T6" s="77">
        <v>11.7</v>
      </c>
      <c r="U6" s="77">
        <v>3.26</v>
      </c>
      <c r="V6" s="77">
        <v>9.81</v>
      </c>
      <c r="W6" s="77">
        <v>3.46</v>
      </c>
      <c r="X6" s="77">
        <v>2.78</v>
      </c>
      <c r="Y6" s="77">
        <v>4.8</v>
      </c>
      <c r="Z6" s="77" t="s">
        <v>433</v>
      </c>
      <c r="AA6" s="77">
        <v>2.6</v>
      </c>
      <c r="AB6" s="77">
        <v>2.2000000000000002</v>
      </c>
      <c r="AC6" s="77">
        <v>2.2999999999999998</v>
      </c>
      <c r="AD6" s="77">
        <v>2.4</v>
      </c>
      <c r="AE6" s="77">
        <v>3.8</v>
      </c>
      <c r="AF6" s="77">
        <v>2</v>
      </c>
      <c r="AG6" s="77">
        <v>1.6</v>
      </c>
      <c r="AH6" s="77">
        <v>5.5</v>
      </c>
      <c r="AI6" s="77">
        <v>11</v>
      </c>
      <c r="AJ6" s="77">
        <v>1.7</v>
      </c>
      <c r="AK6" s="77">
        <v>3.6</v>
      </c>
      <c r="AL6" s="77">
        <v>3.8</v>
      </c>
      <c r="AM6" s="77">
        <v>1.5</v>
      </c>
      <c r="AN6" s="77">
        <v>1.8</v>
      </c>
      <c r="AO6" s="77">
        <v>4</v>
      </c>
      <c r="AP6" s="77">
        <v>10.199999999999999</v>
      </c>
      <c r="AQ6" s="77" t="s">
        <v>21</v>
      </c>
      <c r="AR6" s="77">
        <v>2.6</v>
      </c>
      <c r="AS6" s="77">
        <v>6.9</v>
      </c>
      <c r="AT6" s="77">
        <v>3.4</v>
      </c>
      <c r="AU6" s="77" t="s">
        <v>512</v>
      </c>
      <c r="AV6" s="77" t="s">
        <v>512</v>
      </c>
      <c r="AW6" s="77">
        <v>5.3</v>
      </c>
      <c r="AX6" s="77">
        <v>8</v>
      </c>
      <c r="AY6" s="77">
        <v>1.7</v>
      </c>
      <c r="AZ6" s="77">
        <v>6.8</v>
      </c>
      <c r="BA6" s="77">
        <v>4.4000000000000004</v>
      </c>
      <c r="BB6" s="77">
        <v>5.9</v>
      </c>
      <c r="BC6" s="77">
        <v>1.8</v>
      </c>
      <c r="BD6" s="77">
        <v>1.9</v>
      </c>
      <c r="BE6" s="77">
        <v>2.5</v>
      </c>
      <c r="BF6" s="77">
        <v>1.7</v>
      </c>
      <c r="BG6" s="77">
        <v>5.8</v>
      </c>
      <c r="BH6" s="77">
        <v>8.6</v>
      </c>
      <c r="BI6" s="77">
        <v>1.8</v>
      </c>
      <c r="BJ6" s="77">
        <v>3.3</v>
      </c>
      <c r="BK6" s="77"/>
      <c r="BL6" s="77"/>
      <c r="BM6" s="77"/>
      <c r="BN6" s="77"/>
      <c r="BO6" s="140"/>
    </row>
    <row r="7" spans="1:67" x14ac:dyDescent="0.25">
      <c r="A7" s="44"/>
      <c r="B7" s="44"/>
      <c r="C7" s="44"/>
      <c r="D7" s="44"/>
      <c r="E7" s="44"/>
      <c r="F7" s="44"/>
      <c r="W7" s="5"/>
      <c r="X7" s="5"/>
      <c r="Y7" s="5"/>
      <c r="Z7" s="5"/>
      <c r="AA7" s="5"/>
      <c r="AB7" s="5"/>
      <c r="AE7" s="5"/>
      <c r="AF7" s="5"/>
      <c r="AG7" s="5"/>
      <c r="AH7" s="5"/>
      <c r="AI7" s="5"/>
      <c r="AJ7" s="5"/>
      <c r="AK7" s="5"/>
      <c r="AL7" s="5"/>
      <c r="AM7" s="5"/>
      <c r="AN7" s="5"/>
      <c r="AO7" s="5"/>
      <c r="AP7" s="5"/>
      <c r="AQ7" s="5"/>
      <c r="AR7" s="5"/>
      <c r="BC7" s="5"/>
      <c r="BD7" s="5"/>
      <c r="BE7" s="5"/>
      <c r="BF7" s="77"/>
      <c r="BG7" s="77"/>
      <c r="BH7" s="77"/>
      <c r="BI7" s="77"/>
      <c r="BJ7" s="5"/>
      <c r="BK7" s="5"/>
      <c r="BL7" s="5"/>
      <c r="BM7" s="5"/>
      <c r="BN7" s="5"/>
      <c r="BO7" s="5"/>
    </row>
    <row r="8" spans="1:67" x14ac:dyDescent="0.25">
      <c r="A8" s="93" t="s">
        <v>361</v>
      </c>
      <c r="B8" s="112">
        <v>10.68</v>
      </c>
      <c r="C8" s="112">
        <v>7</v>
      </c>
      <c r="D8" s="231">
        <v>12.08</v>
      </c>
      <c r="E8" s="112">
        <v>7.61</v>
      </c>
      <c r="F8" s="112">
        <v>7.84</v>
      </c>
      <c r="G8" s="102">
        <v>9.44</v>
      </c>
      <c r="H8" s="102">
        <v>7.24</v>
      </c>
      <c r="I8" s="102">
        <v>8.0299999999999994</v>
      </c>
      <c r="J8" s="77">
        <v>11.49</v>
      </c>
      <c r="K8" s="77">
        <v>5.82</v>
      </c>
      <c r="L8" s="77">
        <v>7.78</v>
      </c>
      <c r="M8" s="77">
        <v>8.43</v>
      </c>
      <c r="N8" s="77">
        <v>8.25</v>
      </c>
      <c r="O8" s="77">
        <v>5.42</v>
      </c>
      <c r="P8" s="77">
        <v>12.59</v>
      </c>
      <c r="Q8" s="77">
        <v>8.86</v>
      </c>
      <c r="R8" s="77">
        <v>9.17</v>
      </c>
      <c r="S8" s="77">
        <v>7.14</v>
      </c>
      <c r="T8" s="77">
        <v>10.41</v>
      </c>
      <c r="U8" s="77">
        <v>8.75</v>
      </c>
      <c r="V8" s="77">
        <v>7.07</v>
      </c>
      <c r="W8" s="77">
        <v>7.28</v>
      </c>
      <c r="X8" s="77">
        <v>9.3800000000000008</v>
      </c>
      <c r="Y8" s="77">
        <v>13.83</v>
      </c>
      <c r="Z8" s="77" t="s">
        <v>433</v>
      </c>
      <c r="AA8" s="77">
        <v>11.77</v>
      </c>
      <c r="AB8" s="77">
        <v>9.14</v>
      </c>
      <c r="AC8" s="77">
        <v>7.39</v>
      </c>
      <c r="AD8" s="77">
        <v>8.33</v>
      </c>
      <c r="AE8" s="77">
        <v>11.76</v>
      </c>
      <c r="AF8" s="77">
        <v>12.96</v>
      </c>
      <c r="AG8" s="77">
        <v>8.1199999999999992</v>
      </c>
      <c r="AH8" s="77">
        <v>6.12</v>
      </c>
      <c r="AI8" s="77"/>
      <c r="AJ8" s="77">
        <v>7.46</v>
      </c>
      <c r="AK8" s="77"/>
      <c r="AL8" s="77"/>
      <c r="AM8" s="77"/>
      <c r="AN8" s="77"/>
      <c r="AO8" s="77" t="s">
        <v>84</v>
      </c>
      <c r="AP8" s="77">
        <v>8.1999999999999993</v>
      </c>
      <c r="AQ8" s="77">
        <v>7.99</v>
      </c>
      <c r="AR8" s="77">
        <v>8.49</v>
      </c>
      <c r="AS8" s="77">
        <v>9.98</v>
      </c>
      <c r="AT8" s="77">
        <v>10.46</v>
      </c>
      <c r="AU8" s="77">
        <v>7.47</v>
      </c>
      <c r="AV8" s="77">
        <v>7.39</v>
      </c>
      <c r="AW8" s="77">
        <v>10.02</v>
      </c>
      <c r="AX8" s="77">
        <v>12.43</v>
      </c>
      <c r="AY8" s="77">
        <v>9.1999999999999993</v>
      </c>
      <c r="AZ8" s="77">
        <v>8.1999999999999993</v>
      </c>
      <c r="BA8" s="77">
        <v>7.3</v>
      </c>
      <c r="BB8" s="77">
        <v>6.48</v>
      </c>
      <c r="BC8" s="77">
        <v>7.1</v>
      </c>
      <c r="BD8" s="77">
        <v>9.9</v>
      </c>
      <c r="BE8" s="77">
        <v>8.4</v>
      </c>
      <c r="BF8" s="77">
        <v>9.1999999999999993</v>
      </c>
      <c r="BG8" s="77">
        <v>10.8</v>
      </c>
      <c r="BH8" s="77">
        <v>11.8</v>
      </c>
      <c r="BI8" s="77">
        <v>10.8</v>
      </c>
      <c r="BJ8" s="77">
        <v>7.3</v>
      </c>
      <c r="BK8" s="77"/>
      <c r="BL8" s="77"/>
      <c r="BM8" s="77"/>
      <c r="BN8" s="77"/>
      <c r="BO8" s="140"/>
    </row>
    <row r="9" spans="1:67" x14ac:dyDescent="0.25">
      <c r="A9" s="93" t="s">
        <v>362</v>
      </c>
      <c r="B9" s="112">
        <v>7.94</v>
      </c>
      <c r="C9" s="112">
        <v>7.63</v>
      </c>
      <c r="D9" s="112">
        <v>8.14</v>
      </c>
      <c r="E9" s="112">
        <v>8.0299999999999994</v>
      </c>
      <c r="F9" s="112">
        <v>8</v>
      </c>
      <c r="G9" s="102">
        <v>7.92</v>
      </c>
      <c r="H9" s="102">
        <v>7.94</v>
      </c>
      <c r="I9" s="102">
        <v>7.99</v>
      </c>
      <c r="J9" s="77">
        <v>7.83</v>
      </c>
      <c r="K9" s="77">
        <v>7.65</v>
      </c>
      <c r="L9" s="77">
        <v>8.08</v>
      </c>
      <c r="M9" s="77">
        <v>7.92</v>
      </c>
      <c r="N9" s="77">
        <v>7.86</v>
      </c>
      <c r="O9" s="77">
        <v>7.79</v>
      </c>
      <c r="P9" s="77">
        <v>8.16</v>
      </c>
      <c r="Q9" s="77" t="s">
        <v>246</v>
      </c>
      <c r="R9" s="77">
        <v>8.27</v>
      </c>
      <c r="S9" s="77">
        <v>7.92</v>
      </c>
      <c r="T9" s="77">
        <v>8.3000000000000007</v>
      </c>
      <c r="U9" s="77">
        <v>8.0500000000000007</v>
      </c>
      <c r="V9" s="77">
        <v>7.88</v>
      </c>
      <c r="W9" s="77">
        <v>7.78</v>
      </c>
      <c r="X9" s="77">
        <v>8.08</v>
      </c>
      <c r="Y9" s="77">
        <v>7.87</v>
      </c>
      <c r="Z9" s="77" t="s">
        <v>433</v>
      </c>
      <c r="AA9" s="77">
        <v>7.78</v>
      </c>
      <c r="AB9" s="77">
        <v>8.4</v>
      </c>
      <c r="AC9" s="77">
        <v>8.7200000000000006</v>
      </c>
      <c r="AD9" s="77">
        <v>8.25</v>
      </c>
      <c r="AE9" s="77">
        <v>8.0299999999999994</v>
      </c>
      <c r="AF9" s="77">
        <v>7.9</v>
      </c>
      <c r="AG9" s="77">
        <v>8.1999999999999993</v>
      </c>
      <c r="AH9" s="77">
        <v>8.0500000000000007</v>
      </c>
      <c r="AI9" s="77">
        <v>8.43</v>
      </c>
      <c r="AJ9" s="77">
        <v>8.31</v>
      </c>
      <c r="AK9" s="77">
        <v>8.06</v>
      </c>
      <c r="AL9" s="77">
        <v>7.82</v>
      </c>
      <c r="AM9" s="77">
        <v>8.44</v>
      </c>
      <c r="AN9" s="77">
        <v>7.61</v>
      </c>
      <c r="AO9" s="77">
        <v>8.1199999999999992</v>
      </c>
      <c r="AP9" s="77">
        <v>7.87</v>
      </c>
      <c r="AQ9" s="77">
        <v>8.09</v>
      </c>
      <c r="AR9" s="77">
        <v>8.08</v>
      </c>
      <c r="AS9" s="77">
        <v>8.2799999999999994</v>
      </c>
      <c r="AT9" s="77">
        <v>8.49</v>
      </c>
      <c r="AU9" s="77">
        <v>8.15</v>
      </c>
      <c r="AV9" s="77">
        <v>8.4</v>
      </c>
      <c r="AW9" s="77">
        <v>7.84</v>
      </c>
      <c r="AX9" s="77">
        <v>8.15</v>
      </c>
      <c r="AY9" s="77">
        <v>8.27</v>
      </c>
      <c r="AZ9" s="77">
        <v>8.31</v>
      </c>
      <c r="BA9" s="77">
        <v>7.93</v>
      </c>
      <c r="BB9" s="77">
        <v>8.14</v>
      </c>
      <c r="BC9" s="77">
        <v>8.16</v>
      </c>
      <c r="BD9" s="77">
        <v>8.36</v>
      </c>
      <c r="BE9" s="77">
        <v>8.01</v>
      </c>
      <c r="BF9" s="77">
        <v>8.27</v>
      </c>
      <c r="BG9" s="77">
        <v>8.41</v>
      </c>
      <c r="BH9" s="77">
        <v>8.52</v>
      </c>
      <c r="BI9" s="77">
        <v>8.2799999999999994</v>
      </c>
      <c r="BJ9" s="77">
        <v>7.94</v>
      </c>
      <c r="BK9" s="77"/>
      <c r="BL9" s="77"/>
      <c r="BM9" s="77"/>
      <c r="BN9" s="77"/>
      <c r="BO9" s="140"/>
    </row>
    <row r="10" spans="1:67" x14ac:dyDescent="0.25">
      <c r="A10" s="93" t="s">
        <v>679</v>
      </c>
      <c r="B10" s="113">
        <v>26.9</v>
      </c>
      <c r="C10" s="113">
        <v>16.8</v>
      </c>
      <c r="D10" s="113">
        <v>20.2</v>
      </c>
      <c r="E10" s="113">
        <v>20.9</v>
      </c>
      <c r="F10" s="113">
        <v>20.3</v>
      </c>
      <c r="G10" s="114">
        <v>22.6</v>
      </c>
      <c r="H10" s="114">
        <v>26</v>
      </c>
      <c r="I10" s="114">
        <v>22.7</v>
      </c>
      <c r="J10" s="77">
        <v>21.6</v>
      </c>
      <c r="K10" s="77">
        <v>28</v>
      </c>
      <c r="L10" s="77">
        <v>22.7</v>
      </c>
      <c r="M10" s="77">
        <v>19.100000000000001</v>
      </c>
      <c r="N10" s="77">
        <v>29.4</v>
      </c>
      <c r="O10" s="77">
        <v>22</v>
      </c>
      <c r="P10" s="77">
        <v>6.6</v>
      </c>
      <c r="Q10" s="77">
        <v>11.7</v>
      </c>
      <c r="R10" s="77">
        <v>20.2</v>
      </c>
      <c r="S10" s="77">
        <v>25.3</v>
      </c>
      <c r="T10" s="77">
        <v>21.5</v>
      </c>
      <c r="U10" s="77">
        <v>26.5</v>
      </c>
      <c r="V10" s="77">
        <v>20.100000000000001</v>
      </c>
      <c r="W10" s="77">
        <v>9.4</v>
      </c>
      <c r="X10" s="77">
        <v>4.3</v>
      </c>
      <c r="Y10" s="77">
        <v>3.5</v>
      </c>
      <c r="Z10" s="77" t="s">
        <v>433</v>
      </c>
      <c r="AA10" s="77">
        <v>1.7</v>
      </c>
      <c r="AB10" s="77">
        <v>24.5</v>
      </c>
      <c r="AC10" s="77">
        <v>23.3</v>
      </c>
      <c r="AD10" s="77">
        <v>24.5</v>
      </c>
      <c r="AE10" s="77">
        <v>2</v>
      </c>
      <c r="AF10" s="77">
        <v>1.9</v>
      </c>
      <c r="AG10" s="77">
        <v>16</v>
      </c>
      <c r="AH10" s="77">
        <v>21</v>
      </c>
      <c r="AI10" s="77"/>
      <c r="AJ10" s="77">
        <v>22.4</v>
      </c>
      <c r="AK10" s="77"/>
      <c r="AL10" s="77"/>
      <c r="AM10" s="77">
        <v>19.2</v>
      </c>
      <c r="AN10" s="77">
        <v>18.7</v>
      </c>
      <c r="AO10" s="77">
        <v>26.7</v>
      </c>
      <c r="AP10" s="77">
        <v>20.6</v>
      </c>
      <c r="AQ10" s="77">
        <v>22.6</v>
      </c>
      <c r="AR10" s="77">
        <v>23.3</v>
      </c>
      <c r="AS10" s="77">
        <v>23.2</v>
      </c>
      <c r="AT10" s="77">
        <v>17.8</v>
      </c>
      <c r="AU10" s="77">
        <v>23.9</v>
      </c>
      <c r="AV10" s="77">
        <v>23.1</v>
      </c>
      <c r="AW10" s="77">
        <v>57.3</v>
      </c>
      <c r="AX10" s="77">
        <v>78.7</v>
      </c>
      <c r="AY10" s="77">
        <v>68.900000000000006</v>
      </c>
      <c r="AZ10" s="77">
        <v>80.7</v>
      </c>
      <c r="BA10" s="77">
        <v>75</v>
      </c>
      <c r="BB10" s="77">
        <v>71.5</v>
      </c>
      <c r="BC10" s="77">
        <v>74.5</v>
      </c>
      <c r="BD10" s="77">
        <v>77.900000000000006</v>
      </c>
      <c r="BE10" s="77">
        <v>78.3</v>
      </c>
      <c r="BF10" s="77">
        <v>68.900000000000006</v>
      </c>
      <c r="BG10" s="77">
        <v>75.5</v>
      </c>
      <c r="BH10" s="77">
        <v>80</v>
      </c>
      <c r="BI10" s="77">
        <v>65.8</v>
      </c>
      <c r="BJ10" s="77">
        <v>73</v>
      </c>
      <c r="BK10" s="77"/>
      <c r="BL10" s="77"/>
      <c r="BM10" s="77"/>
      <c r="BN10" s="77"/>
      <c r="BO10" s="140"/>
    </row>
    <row r="11" spans="1:67" x14ac:dyDescent="0.25">
      <c r="A11" s="93" t="s">
        <v>344</v>
      </c>
      <c r="B11" s="93">
        <v>586</v>
      </c>
      <c r="C11" s="93">
        <v>635</v>
      </c>
      <c r="D11" s="93">
        <v>526</v>
      </c>
      <c r="E11" s="93">
        <v>588</v>
      </c>
      <c r="F11" s="93">
        <v>554</v>
      </c>
      <c r="G11" s="95">
        <v>578</v>
      </c>
      <c r="H11" s="95">
        <v>612</v>
      </c>
      <c r="I11" s="95">
        <v>509</v>
      </c>
      <c r="J11" s="77">
        <v>522</v>
      </c>
      <c r="K11" s="77">
        <v>670</v>
      </c>
      <c r="L11" s="77">
        <v>568</v>
      </c>
      <c r="M11" s="77">
        <v>660</v>
      </c>
      <c r="N11" s="77">
        <v>531</v>
      </c>
      <c r="O11" s="77">
        <v>559</v>
      </c>
      <c r="P11" s="77">
        <v>774</v>
      </c>
      <c r="Q11" s="77">
        <v>566</v>
      </c>
      <c r="R11" s="77">
        <v>658</v>
      </c>
      <c r="S11" s="77">
        <v>636</v>
      </c>
      <c r="T11" s="77">
        <v>615</v>
      </c>
      <c r="U11" s="77">
        <v>584</v>
      </c>
      <c r="V11" s="77">
        <v>627</v>
      </c>
      <c r="W11" s="77">
        <v>632</v>
      </c>
      <c r="X11" s="77">
        <v>644</v>
      </c>
      <c r="Y11" s="77">
        <v>676</v>
      </c>
      <c r="Z11" s="77" t="s">
        <v>433</v>
      </c>
      <c r="AA11" s="77">
        <v>592.1</v>
      </c>
      <c r="AB11" s="77">
        <v>620</v>
      </c>
      <c r="AC11" s="77">
        <v>303.3</v>
      </c>
      <c r="AD11" s="77">
        <v>556</v>
      </c>
      <c r="AE11" s="77">
        <v>630</v>
      </c>
      <c r="AF11" s="77">
        <v>699.7</v>
      </c>
      <c r="AG11" s="77">
        <v>693</v>
      </c>
      <c r="AH11" s="77">
        <v>704</v>
      </c>
      <c r="AI11" s="77"/>
      <c r="AJ11" s="77">
        <v>664</v>
      </c>
      <c r="AK11" s="77"/>
      <c r="AL11" s="77"/>
      <c r="AM11" s="77">
        <v>336.4</v>
      </c>
      <c r="AN11" s="77">
        <v>509</v>
      </c>
      <c r="AO11" s="77">
        <v>645</v>
      </c>
      <c r="AP11" s="77">
        <v>617</v>
      </c>
      <c r="AQ11" s="77">
        <v>637</v>
      </c>
      <c r="AR11" s="77">
        <v>599</v>
      </c>
      <c r="AS11" s="77">
        <v>561</v>
      </c>
      <c r="AT11" s="77">
        <v>334.6</v>
      </c>
      <c r="AU11" s="77">
        <v>245</v>
      </c>
      <c r="AV11" s="77">
        <v>341</v>
      </c>
      <c r="AW11" s="77">
        <v>551</v>
      </c>
      <c r="AX11" s="77">
        <v>640</v>
      </c>
      <c r="AY11" s="77">
        <v>617</v>
      </c>
      <c r="AZ11" s="77">
        <v>597</v>
      </c>
      <c r="BA11" s="77">
        <v>494</v>
      </c>
      <c r="BB11" s="77">
        <v>377</v>
      </c>
      <c r="BC11" s="77">
        <v>703</v>
      </c>
      <c r="BD11" s="77">
        <v>603</v>
      </c>
      <c r="BE11" s="77">
        <v>525</v>
      </c>
      <c r="BF11" s="77">
        <v>617</v>
      </c>
      <c r="BG11" s="77">
        <v>521</v>
      </c>
      <c r="BH11" s="77">
        <v>511</v>
      </c>
      <c r="BI11" s="77">
        <v>537</v>
      </c>
      <c r="BJ11" s="77">
        <v>608</v>
      </c>
      <c r="BK11" s="77"/>
      <c r="BL11" s="77"/>
      <c r="BM11" s="77"/>
      <c r="BN11" s="77"/>
      <c r="BO11" s="140"/>
    </row>
    <row r="12" spans="1:67" x14ac:dyDescent="0.25">
      <c r="A12" s="93" t="s">
        <v>345</v>
      </c>
      <c r="B12" s="93"/>
      <c r="C12" s="93"/>
      <c r="D12" s="93"/>
      <c r="E12" s="93"/>
      <c r="F12" s="93" t="s">
        <v>215</v>
      </c>
      <c r="G12" s="95" t="s">
        <v>215</v>
      </c>
      <c r="H12" s="95"/>
      <c r="I12" s="95"/>
      <c r="J12" s="77" t="s">
        <v>215</v>
      </c>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t="s">
        <v>550</v>
      </c>
      <c r="BF12" s="77"/>
      <c r="BG12" s="77"/>
      <c r="BH12" s="77" t="s">
        <v>134</v>
      </c>
      <c r="BI12" s="77"/>
      <c r="BJ12" s="77"/>
      <c r="BK12" s="77"/>
      <c r="BL12" s="77"/>
      <c r="BM12" s="77"/>
      <c r="BN12" s="77"/>
      <c r="BO12" s="140"/>
    </row>
    <row r="13" spans="1:67" x14ac:dyDescent="0.25">
      <c r="A13" s="148"/>
      <c r="B13" s="148"/>
      <c r="C13" s="148"/>
      <c r="D13" s="148"/>
      <c r="E13" s="148"/>
      <c r="F13" s="148"/>
      <c r="G13" s="170"/>
      <c r="H13" s="170"/>
      <c r="I13" s="170"/>
      <c r="J13" s="72"/>
      <c r="K13" s="72"/>
      <c r="L13" s="72"/>
      <c r="M13" s="72"/>
      <c r="N13" s="72"/>
      <c r="O13" s="72"/>
      <c r="P13" s="72"/>
      <c r="Q13" s="72"/>
      <c r="R13" s="72"/>
      <c r="S13" s="72"/>
      <c r="T13" s="72"/>
      <c r="U13" s="72"/>
      <c r="V13" s="72"/>
      <c r="W13" s="72"/>
      <c r="X13" s="72"/>
      <c r="Y13" s="72"/>
      <c r="Z13" s="72"/>
      <c r="AA13" s="72"/>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5"/>
      <c r="BE13" s="131"/>
      <c r="BF13" s="77"/>
      <c r="BG13" s="77"/>
      <c r="BH13" s="77"/>
      <c r="BI13" s="77"/>
      <c r="BJ13" s="131"/>
      <c r="BK13" s="131"/>
      <c r="BL13" s="131"/>
      <c r="BM13" s="131"/>
      <c r="BN13" s="5"/>
      <c r="BO13" s="172"/>
    </row>
    <row r="14" spans="1:67" x14ac:dyDescent="0.25">
      <c r="A14" s="12" t="s">
        <v>216</v>
      </c>
      <c r="B14" s="24" t="s">
        <v>156</v>
      </c>
      <c r="C14" s="24" t="s">
        <v>156</v>
      </c>
      <c r="D14" s="36">
        <v>315.47000000000003</v>
      </c>
      <c r="E14" s="36">
        <v>120.84</v>
      </c>
      <c r="F14" s="36">
        <v>328.3</v>
      </c>
      <c r="G14" s="24" t="s">
        <v>156</v>
      </c>
      <c r="H14" s="24" t="s">
        <v>156</v>
      </c>
      <c r="I14" s="24" t="s">
        <v>156</v>
      </c>
      <c r="J14" s="24" t="s">
        <v>156</v>
      </c>
      <c r="K14" s="24" t="s">
        <v>156</v>
      </c>
      <c r="L14" s="13">
        <v>3.22</v>
      </c>
      <c r="M14" s="13" t="s">
        <v>274</v>
      </c>
      <c r="N14" s="13">
        <v>17.82</v>
      </c>
      <c r="O14" s="23" t="s">
        <v>246</v>
      </c>
      <c r="P14" s="13" t="s">
        <v>191</v>
      </c>
      <c r="Q14" s="13">
        <v>882.92</v>
      </c>
      <c r="R14" s="13" t="s">
        <v>158</v>
      </c>
      <c r="S14" s="13">
        <v>689.81</v>
      </c>
      <c r="T14" s="13">
        <v>181.51</v>
      </c>
      <c r="U14" s="23" t="s">
        <v>246</v>
      </c>
      <c r="V14" s="23" t="s">
        <v>246</v>
      </c>
      <c r="W14" s="23" t="s">
        <v>246</v>
      </c>
      <c r="X14" s="23" t="s">
        <v>246</v>
      </c>
      <c r="Y14" s="23" t="s">
        <v>246</v>
      </c>
      <c r="Z14" s="13" t="s">
        <v>433</v>
      </c>
      <c r="AA14" s="13" t="s">
        <v>158</v>
      </c>
      <c r="AB14" s="77">
        <v>437.4</v>
      </c>
      <c r="AC14" s="77" t="s">
        <v>407</v>
      </c>
      <c r="AD14" s="77" t="s">
        <v>335</v>
      </c>
      <c r="AE14" s="77">
        <v>170.1</v>
      </c>
      <c r="AF14" s="77">
        <v>157.12</v>
      </c>
      <c r="AG14" s="77" t="s">
        <v>611</v>
      </c>
      <c r="AH14" s="77" t="s">
        <v>246</v>
      </c>
      <c r="AI14" s="77" t="s">
        <v>433</v>
      </c>
      <c r="AJ14" s="77">
        <v>347.61</v>
      </c>
      <c r="AK14" s="77" t="s">
        <v>433</v>
      </c>
      <c r="AL14" s="77" t="s">
        <v>433</v>
      </c>
      <c r="AM14" s="77" t="s">
        <v>433</v>
      </c>
      <c r="AN14" s="77" t="s">
        <v>433</v>
      </c>
      <c r="AO14" s="77">
        <v>384.06</v>
      </c>
      <c r="AP14" s="77" t="s">
        <v>504</v>
      </c>
      <c r="AQ14" s="77">
        <v>1128.3</v>
      </c>
      <c r="AR14" s="77" t="s">
        <v>54</v>
      </c>
      <c r="AS14" s="77">
        <v>319.5</v>
      </c>
      <c r="AT14" s="77">
        <v>1458.58</v>
      </c>
      <c r="AU14" s="77" t="s">
        <v>20</v>
      </c>
      <c r="AV14" s="77">
        <v>578.01</v>
      </c>
      <c r="AW14" s="77" t="s">
        <v>484</v>
      </c>
      <c r="AX14" s="77" t="s">
        <v>19</v>
      </c>
      <c r="AY14" s="77">
        <v>814.33</v>
      </c>
      <c r="AZ14" s="77" t="s">
        <v>19</v>
      </c>
      <c r="BA14" s="77" t="s">
        <v>19</v>
      </c>
      <c r="BB14" s="77" t="s">
        <v>19</v>
      </c>
      <c r="BC14" s="77">
        <v>244.77</v>
      </c>
      <c r="BD14" s="77">
        <v>184.2</v>
      </c>
      <c r="BE14" s="77">
        <v>307.51</v>
      </c>
      <c r="BF14" s="77">
        <v>814.33</v>
      </c>
      <c r="BG14" s="77" t="s">
        <v>524</v>
      </c>
      <c r="BH14" s="77">
        <v>61.69</v>
      </c>
      <c r="BI14" s="77">
        <v>274.52</v>
      </c>
      <c r="BJ14" s="77" t="s">
        <v>704</v>
      </c>
      <c r="BK14" s="77"/>
      <c r="BL14" s="77"/>
      <c r="BM14" s="77"/>
      <c r="BN14" s="77"/>
      <c r="BO14" s="77"/>
    </row>
    <row r="15" spans="1:67" x14ac:dyDescent="0.25">
      <c r="A15" s="12" t="s">
        <v>369</v>
      </c>
      <c r="B15" s="23" t="s">
        <v>246</v>
      </c>
      <c r="C15" s="23" t="s">
        <v>246</v>
      </c>
      <c r="D15" s="36">
        <v>167.13</v>
      </c>
      <c r="E15" s="36" t="s">
        <v>406</v>
      </c>
      <c r="F15" s="36">
        <v>40.14</v>
      </c>
      <c r="G15" s="23" t="s">
        <v>246</v>
      </c>
      <c r="H15" s="23" t="s">
        <v>246</v>
      </c>
      <c r="I15" s="23" t="s">
        <v>246</v>
      </c>
      <c r="J15" s="23" t="s">
        <v>246</v>
      </c>
      <c r="K15" s="23" t="s">
        <v>246</v>
      </c>
      <c r="L15" s="23">
        <f>+(((L6*(L14*28.3))*(60))/1000000)*24</f>
        <v>0.78732864000000014</v>
      </c>
      <c r="M15" s="23" t="s">
        <v>246</v>
      </c>
      <c r="N15" s="13" t="s">
        <v>406</v>
      </c>
      <c r="O15" s="23" t="s">
        <v>246</v>
      </c>
      <c r="P15" s="13">
        <v>40358.11</v>
      </c>
      <c r="Q15" s="13">
        <v>432518.73</v>
      </c>
      <c r="R15" s="13" t="s">
        <v>191</v>
      </c>
      <c r="S15" s="13">
        <v>102376.62</v>
      </c>
      <c r="T15" s="13">
        <v>86695.09</v>
      </c>
      <c r="U15" s="23" t="s">
        <v>246</v>
      </c>
      <c r="V15" s="23" t="s">
        <v>246</v>
      </c>
      <c r="W15" s="23" t="s">
        <v>246</v>
      </c>
      <c r="X15" s="23" t="s">
        <v>246</v>
      </c>
      <c r="Y15" s="23" t="s">
        <v>246</v>
      </c>
      <c r="Z15" s="13" t="s">
        <v>433</v>
      </c>
      <c r="AA15" s="13" t="s">
        <v>191</v>
      </c>
      <c r="AB15" s="77">
        <v>39.24</v>
      </c>
      <c r="AC15" s="77" t="s">
        <v>407</v>
      </c>
      <c r="AD15" s="77" t="s">
        <v>407</v>
      </c>
      <c r="AE15" s="77">
        <v>26.36</v>
      </c>
      <c r="AF15" s="77">
        <v>26.45</v>
      </c>
      <c r="AG15" s="77" t="s">
        <v>610</v>
      </c>
      <c r="AH15" s="77" t="s">
        <v>246</v>
      </c>
      <c r="AI15" s="77" t="s">
        <v>433</v>
      </c>
      <c r="AJ15" s="77">
        <v>24.1</v>
      </c>
      <c r="AK15" s="77" t="s">
        <v>433</v>
      </c>
      <c r="AL15" s="77" t="s">
        <v>433</v>
      </c>
      <c r="AM15" s="77" t="s">
        <v>433</v>
      </c>
      <c r="AN15" s="77" t="s">
        <v>433</v>
      </c>
      <c r="AO15" s="77">
        <v>62.65</v>
      </c>
      <c r="AP15" s="77" t="s">
        <v>433</v>
      </c>
      <c r="AQ15" s="77" t="s">
        <v>55</v>
      </c>
      <c r="AR15" s="77" t="s">
        <v>20</v>
      </c>
      <c r="AS15" s="77">
        <v>89.9</v>
      </c>
      <c r="AT15" s="77">
        <v>3.4</v>
      </c>
      <c r="AU15" s="77" t="s">
        <v>512</v>
      </c>
      <c r="AV15" s="77" t="s">
        <v>512</v>
      </c>
      <c r="AW15" s="77" t="s">
        <v>19</v>
      </c>
      <c r="AX15" s="77" t="s">
        <v>19</v>
      </c>
      <c r="AY15" s="77">
        <v>56.46</v>
      </c>
      <c r="AZ15" s="77" t="s">
        <v>19</v>
      </c>
      <c r="BA15" s="77" t="s">
        <v>19</v>
      </c>
      <c r="BB15" s="77" t="s">
        <v>19</v>
      </c>
      <c r="BC15" s="77">
        <v>17.97</v>
      </c>
      <c r="BD15" s="77">
        <v>14.27</v>
      </c>
      <c r="BE15" s="77">
        <v>31.35</v>
      </c>
      <c r="BF15" s="77">
        <v>56.46</v>
      </c>
      <c r="BG15" s="77" t="s">
        <v>524</v>
      </c>
      <c r="BH15" s="77">
        <v>21.64</v>
      </c>
      <c r="BI15" s="77">
        <v>20.149999999999999</v>
      </c>
      <c r="BJ15" s="77" t="s">
        <v>704</v>
      </c>
      <c r="BK15" s="77"/>
      <c r="BL15" s="77"/>
      <c r="BM15" s="77"/>
      <c r="BN15" s="77"/>
      <c r="BO15" s="77"/>
    </row>
    <row r="16" spans="1:67" x14ac:dyDescent="0.25">
      <c r="A16" s="12" t="s">
        <v>656</v>
      </c>
      <c r="B16" s="23" t="s">
        <v>246</v>
      </c>
      <c r="C16" s="23" t="s">
        <v>246</v>
      </c>
      <c r="D16" s="36">
        <v>0.26</v>
      </c>
      <c r="E16" s="36">
        <v>0.05</v>
      </c>
      <c r="F16" s="36">
        <v>0.27</v>
      </c>
      <c r="G16" s="23" t="s">
        <v>246</v>
      </c>
      <c r="H16" s="23" t="s">
        <v>246</v>
      </c>
      <c r="I16" s="23" t="s">
        <v>246</v>
      </c>
      <c r="J16" s="23" t="s">
        <v>246</v>
      </c>
      <c r="K16" s="23" t="s">
        <v>246</v>
      </c>
      <c r="L16" s="23">
        <f>+(((L5*(L14*28.3))*(60))/1000000)*24</f>
        <v>3.9366431999999993E-3</v>
      </c>
      <c r="M16" s="23" t="s">
        <v>246</v>
      </c>
      <c r="N16" s="13">
        <v>0.02</v>
      </c>
      <c r="O16" s="23" t="s">
        <v>246</v>
      </c>
      <c r="P16" s="13">
        <v>471.47</v>
      </c>
      <c r="Q16" s="13">
        <v>4721.66</v>
      </c>
      <c r="R16" s="13" t="s">
        <v>191</v>
      </c>
      <c r="S16" s="13">
        <v>1464.33</v>
      </c>
      <c r="T16" s="13">
        <v>340.85</v>
      </c>
      <c r="U16" s="23" t="s">
        <v>246</v>
      </c>
      <c r="V16" s="23" t="s">
        <v>246</v>
      </c>
      <c r="W16" s="23" t="s">
        <v>246</v>
      </c>
      <c r="X16" s="23" t="s">
        <v>246</v>
      </c>
      <c r="Y16" s="23" t="s">
        <v>246</v>
      </c>
      <c r="Z16" s="13" t="s">
        <v>433</v>
      </c>
      <c r="AA16" s="13" t="s">
        <v>191</v>
      </c>
      <c r="AB16" s="77">
        <v>0.55000000000000004</v>
      </c>
      <c r="AC16" s="77" t="s">
        <v>407</v>
      </c>
      <c r="AD16" s="77" t="s">
        <v>407</v>
      </c>
      <c r="AE16" s="77">
        <v>0.28000000000000003</v>
      </c>
      <c r="AF16" s="77">
        <v>0.15</v>
      </c>
      <c r="AG16" s="77" t="s">
        <v>610</v>
      </c>
      <c r="AH16" s="77" t="s">
        <v>246</v>
      </c>
      <c r="AI16" s="77" t="s">
        <v>433</v>
      </c>
      <c r="AJ16" s="77">
        <v>2.9000000000000001E-2</v>
      </c>
      <c r="AK16" s="77" t="s">
        <v>433</v>
      </c>
      <c r="AL16" s="77" t="s">
        <v>433</v>
      </c>
      <c r="AM16" s="77" t="s">
        <v>433</v>
      </c>
      <c r="AN16" s="77" t="s">
        <v>433</v>
      </c>
      <c r="AO16" s="77">
        <v>0.28000000000000003</v>
      </c>
      <c r="AP16" s="77" t="s">
        <v>433</v>
      </c>
      <c r="AQ16" s="77">
        <v>1.61</v>
      </c>
      <c r="AR16" s="77" t="s">
        <v>20</v>
      </c>
      <c r="AS16" s="77">
        <v>0.56000000000000005</v>
      </c>
      <c r="AT16" s="77">
        <v>1.78</v>
      </c>
      <c r="AU16" s="77" t="s">
        <v>20</v>
      </c>
      <c r="AV16" s="77">
        <v>0.61</v>
      </c>
      <c r="AW16" s="77" t="s">
        <v>19</v>
      </c>
      <c r="AX16" s="77" t="s">
        <v>19</v>
      </c>
      <c r="AY16" s="77">
        <v>0.66</v>
      </c>
      <c r="AZ16" s="77" t="s">
        <v>19</v>
      </c>
      <c r="BA16" s="77" t="s">
        <v>19</v>
      </c>
      <c r="BB16" s="77" t="s">
        <v>19</v>
      </c>
      <c r="BC16" s="77">
        <v>0.1</v>
      </c>
      <c r="BD16" s="77" t="s">
        <v>259</v>
      </c>
      <c r="BE16" s="77">
        <v>0.33</v>
      </c>
      <c r="BF16" s="77">
        <v>0.66</v>
      </c>
      <c r="BG16" s="77" t="s">
        <v>524</v>
      </c>
      <c r="BH16" s="77">
        <v>7.0000000000000007E-2</v>
      </c>
      <c r="BI16" s="77" t="s">
        <v>704</v>
      </c>
      <c r="BJ16" s="77" t="s">
        <v>704</v>
      </c>
      <c r="BK16" s="77"/>
      <c r="BL16" s="77"/>
      <c r="BM16" s="77"/>
      <c r="BN16" s="77"/>
      <c r="BO16" s="77"/>
    </row>
    <row r="17" spans="1:67" x14ac:dyDescent="0.25">
      <c r="A17" s="12" t="s">
        <v>400</v>
      </c>
      <c r="B17" s="23" t="s">
        <v>246</v>
      </c>
      <c r="C17" s="23" t="s">
        <v>246</v>
      </c>
      <c r="D17" s="23" t="s">
        <v>246</v>
      </c>
      <c r="E17" s="23" t="s">
        <v>246</v>
      </c>
      <c r="F17" s="23" t="s">
        <v>246</v>
      </c>
      <c r="G17" s="23" t="s">
        <v>246</v>
      </c>
      <c r="H17" s="23" t="s">
        <v>246</v>
      </c>
      <c r="I17" s="23" t="s">
        <v>246</v>
      </c>
      <c r="J17" s="23" t="s">
        <v>246</v>
      </c>
      <c r="K17" s="23" t="s">
        <v>246</v>
      </c>
      <c r="L17" s="23" t="s">
        <v>246</v>
      </c>
      <c r="M17" s="23" t="s">
        <v>246</v>
      </c>
      <c r="N17" s="23" t="s">
        <v>246</v>
      </c>
      <c r="O17" s="23" t="s">
        <v>246</v>
      </c>
      <c r="P17" s="23">
        <v>7.8</v>
      </c>
      <c r="Q17" s="74">
        <v>8.93</v>
      </c>
      <c r="R17" s="23">
        <v>3.29</v>
      </c>
      <c r="S17" s="74">
        <v>5.19</v>
      </c>
      <c r="T17" s="23">
        <v>2</v>
      </c>
      <c r="U17" s="23">
        <v>0.52800000000000002</v>
      </c>
      <c r="V17" s="23">
        <v>0.26400000000000001</v>
      </c>
      <c r="W17" s="23">
        <v>0.3</v>
      </c>
      <c r="X17" s="23">
        <v>0.69199999999999995</v>
      </c>
      <c r="Y17" s="23">
        <v>6.96</v>
      </c>
      <c r="Z17" s="13" t="s">
        <v>433</v>
      </c>
      <c r="AA17" s="23">
        <v>7.5</v>
      </c>
      <c r="AB17" s="77">
        <v>3.43</v>
      </c>
      <c r="AC17" s="77" t="s">
        <v>407</v>
      </c>
      <c r="AD17" s="77">
        <v>0.36699999999999999</v>
      </c>
      <c r="AE17" s="77">
        <v>0.52600000000000002</v>
      </c>
      <c r="AF17" s="77">
        <v>2.76</v>
      </c>
      <c r="AG17" s="77" t="s">
        <v>610</v>
      </c>
      <c r="AH17" s="77">
        <v>1.94</v>
      </c>
      <c r="AI17" s="77">
        <v>0.64800000000000002</v>
      </c>
      <c r="AJ17" s="77">
        <v>0.41</v>
      </c>
      <c r="AK17" s="77">
        <v>2.12</v>
      </c>
      <c r="AL17" s="77" t="s">
        <v>433</v>
      </c>
      <c r="AM17" s="77" t="s">
        <v>433</v>
      </c>
      <c r="AN17" s="77" t="s">
        <v>433</v>
      </c>
      <c r="AO17" s="77" t="s">
        <v>433</v>
      </c>
      <c r="AP17" s="77" t="s">
        <v>433</v>
      </c>
      <c r="AQ17" s="77" t="s">
        <v>433</v>
      </c>
      <c r="AR17" s="77" t="s">
        <v>433</v>
      </c>
      <c r="AS17" s="77" t="s">
        <v>433</v>
      </c>
      <c r="AT17" s="77" t="s">
        <v>433</v>
      </c>
      <c r="AU17" s="77" t="s">
        <v>433</v>
      </c>
      <c r="AV17" s="77" t="s">
        <v>433</v>
      </c>
      <c r="AW17" s="77" t="s">
        <v>574</v>
      </c>
      <c r="AX17" s="77" t="s">
        <v>574</v>
      </c>
      <c r="AY17" s="77" t="s">
        <v>19</v>
      </c>
      <c r="AZ17" s="77" t="s">
        <v>123</v>
      </c>
      <c r="BA17" s="77" t="s">
        <v>123</v>
      </c>
      <c r="BB17" s="77" t="s">
        <v>574</v>
      </c>
      <c r="BC17" s="77" t="s">
        <v>259</v>
      </c>
      <c r="BD17" s="77" t="s">
        <v>259</v>
      </c>
      <c r="BE17" s="77" t="s">
        <v>259</v>
      </c>
      <c r="BF17" s="77" t="s">
        <v>524</v>
      </c>
      <c r="BG17" s="77" t="s">
        <v>524</v>
      </c>
      <c r="BH17" s="77" t="s">
        <v>524</v>
      </c>
      <c r="BI17" s="77" t="s">
        <v>704</v>
      </c>
      <c r="BJ17" s="77" t="s">
        <v>704</v>
      </c>
      <c r="BK17" s="77"/>
      <c r="BL17" s="77"/>
      <c r="BM17" s="77"/>
      <c r="BN17" s="77"/>
      <c r="BO17" s="77"/>
    </row>
    <row r="18" spans="1:67" x14ac:dyDescent="0.25">
      <c r="A18" s="12" t="s">
        <v>401</v>
      </c>
      <c r="B18" s="23" t="s">
        <v>246</v>
      </c>
      <c r="C18" s="23" t="s">
        <v>246</v>
      </c>
      <c r="D18" s="23" t="s">
        <v>246</v>
      </c>
      <c r="E18" s="23" t="s">
        <v>246</v>
      </c>
      <c r="F18" s="23" t="s">
        <v>246</v>
      </c>
      <c r="G18" s="23" t="s">
        <v>246</v>
      </c>
      <c r="H18" s="23" t="s">
        <v>246</v>
      </c>
      <c r="I18" s="23" t="s">
        <v>246</v>
      </c>
      <c r="J18" s="23" t="s">
        <v>246</v>
      </c>
      <c r="K18" s="23" t="s">
        <v>246</v>
      </c>
      <c r="L18" s="23" t="s">
        <v>246</v>
      </c>
      <c r="M18" s="23" t="s">
        <v>246</v>
      </c>
      <c r="N18" s="23" t="s">
        <v>246</v>
      </c>
      <c r="O18" s="23" t="s">
        <v>246</v>
      </c>
      <c r="P18" s="23">
        <v>147099.66</v>
      </c>
      <c r="Q18" s="74">
        <v>321866.02</v>
      </c>
      <c r="R18" s="23" t="s">
        <v>191</v>
      </c>
      <c r="S18" s="74">
        <v>146151.29</v>
      </c>
      <c r="T18" s="23">
        <v>14819.67</v>
      </c>
      <c r="U18" s="23" t="s">
        <v>246</v>
      </c>
      <c r="V18" s="23" t="s">
        <v>246</v>
      </c>
      <c r="W18" s="23" t="s">
        <v>246</v>
      </c>
      <c r="X18" s="23" t="s">
        <v>246</v>
      </c>
      <c r="Y18" s="23" t="s">
        <v>246</v>
      </c>
      <c r="Z18" s="13" t="s">
        <v>433</v>
      </c>
      <c r="AA18" s="23" t="s">
        <v>191</v>
      </c>
      <c r="AB18" s="77">
        <v>61.18</v>
      </c>
      <c r="AC18" s="77" t="s">
        <v>407</v>
      </c>
      <c r="AD18" s="77" t="s">
        <v>407</v>
      </c>
      <c r="AE18" s="77">
        <v>3.65</v>
      </c>
      <c r="AF18" s="77">
        <v>36.5</v>
      </c>
      <c r="AG18" s="77" t="s">
        <v>448</v>
      </c>
      <c r="AH18" s="77" t="s">
        <v>246</v>
      </c>
      <c r="AI18" s="77" t="s">
        <v>433</v>
      </c>
      <c r="AJ18" s="77">
        <v>3.42</v>
      </c>
      <c r="AK18" s="77" t="s">
        <v>433</v>
      </c>
      <c r="AL18" s="77" t="s">
        <v>433</v>
      </c>
      <c r="AM18" s="77" t="s">
        <v>433</v>
      </c>
      <c r="AN18" s="77" t="s">
        <v>433</v>
      </c>
      <c r="AO18" s="77" t="s">
        <v>433</v>
      </c>
      <c r="AP18" s="77" t="s">
        <v>433</v>
      </c>
      <c r="AQ18" s="77" t="s">
        <v>433</v>
      </c>
      <c r="AR18" s="77" t="s">
        <v>433</v>
      </c>
      <c r="AS18" s="77" t="s">
        <v>433</v>
      </c>
      <c r="AT18" s="77" t="s">
        <v>433</v>
      </c>
      <c r="AU18" s="77" t="s">
        <v>433</v>
      </c>
      <c r="AV18" s="77" t="s">
        <v>433</v>
      </c>
      <c r="AW18" s="77" t="s">
        <v>574</v>
      </c>
      <c r="AX18" s="77" t="s">
        <v>574</v>
      </c>
      <c r="AY18" s="77" t="s">
        <v>19</v>
      </c>
      <c r="AZ18" s="77" t="s">
        <v>123</v>
      </c>
      <c r="BA18" s="77" t="s">
        <v>123</v>
      </c>
      <c r="BB18" s="77" t="s">
        <v>574</v>
      </c>
      <c r="BC18" s="77" t="s">
        <v>259</v>
      </c>
      <c r="BD18" s="77" t="s">
        <v>259</v>
      </c>
      <c r="BE18" s="77" t="s">
        <v>259</v>
      </c>
      <c r="BF18" s="77" t="s">
        <v>524</v>
      </c>
      <c r="BG18" s="77" t="s">
        <v>524</v>
      </c>
      <c r="BH18" s="77" t="s">
        <v>524</v>
      </c>
      <c r="BI18" s="77" t="s">
        <v>704</v>
      </c>
      <c r="BJ18" s="77" t="s">
        <v>704</v>
      </c>
      <c r="BK18" s="77"/>
      <c r="BL18" s="77"/>
      <c r="BM18" s="77"/>
      <c r="BN18" s="77"/>
      <c r="BO18" s="77"/>
    </row>
    <row r="19" spans="1:67" x14ac:dyDescent="0.25">
      <c r="A19" s="12" t="s">
        <v>305</v>
      </c>
      <c r="B19" s="23" t="s">
        <v>246</v>
      </c>
      <c r="C19" s="23" t="s">
        <v>246</v>
      </c>
      <c r="D19" s="23" t="s">
        <v>246</v>
      </c>
      <c r="E19" s="23" t="s">
        <v>246</v>
      </c>
      <c r="F19" s="23" t="s">
        <v>246</v>
      </c>
      <c r="G19" s="23" t="s">
        <v>246</v>
      </c>
      <c r="H19" s="23" t="s">
        <v>246</v>
      </c>
      <c r="I19" s="23" t="s">
        <v>246</v>
      </c>
      <c r="J19" s="23" t="s">
        <v>246</v>
      </c>
      <c r="K19" s="23" t="s">
        <v>246</v>
      </c>
      <c r="L19" s="23" t="s">
        <v>246</v>
      </c>
      <c r="M19" s="23" t="s">
        <v>246</v>
      </c>
      <c r="N19" s="23" t="s">
        <v>246</v>
      </c>
      <c r="O19" s="23" t="s">
        <v>246</v>
      </c>
      <c r="P19" s="23" t="s">
        <v>186</v>
      </c>
      <c r="Q19" s="23" t="s">
        <v>186</v>
      </c>
      <c r="R19" s="23" t="s">
        <v>186</v>
      </c>
      <c r="S19" s="23" t="s">
        <v>186</v>
      </c>
      <c r="T19" s="23" t="s">
        <v>186</v>
      </c>
      <c r="U19" s="23" t="s">
        <v>186</v>
      </c>
      <c r="V19" s="23" t="s">
        <v>186</v>
      </c>
      <c r="W19" s="23" t="s">
        <v>186</v>
      </c>
      <c r="X19" s="23" t="s">
        <v>186</v>
      </c>
      <c r="Y19" s="23" t="s">
        <v>186</v>
      </c>
      <c r="Z19" s="13" t="s">
        <v>433</v>
      </c>
      <c r="AA19" s="23" t="s">
        <v>186</v>
      </c>
      <c r="AB19" s="77">
        <v>0.68500000000000005</v>
      </c>
      <c r="AC19" s="77" t="s">
        <v>407</v>
      </c>
      <c r="AD19" s="77">
        <v>0.69699999999999995</v>
      </c>
      <c r="AE19" s="77">
        <v>1.3</v>
      </c>
      <c r="AF19" s="77">
        <v>0.74</v>
      </c>
      <c r="AG19" s="77">
        <v>0.71</v>
      </c>
      <c r="AH19" s="77">
        <v>1</v>
      </c>
      <c r="AI19" s="77" t="s">
        <v>433</v>
      </c>
      <c r="AJ19" s="77">
        <v>0.78</v>
      </c>
      <c r="AK19" s="77" t="s">
        <v>433</v>
      </c>
      <c r="AL19" s="77" t="s">
        <v>433</v>
      </c>
      <c r="AM19" s="77" t="s">
        <v>433</v>
      </c>
      <c r="AN19" s="77" t="s">
        <v>433</v>
      </c>
      <c r="AO19" s="77" t="s">
        <v>433</v>
      </c>
      <c r="AP19" s="77" t="s">
        <v>433</v>
      </c>
      <c r="AQ19" s="77" t="s">
        <v>433</v>
      </c>
      <c r="AR19" s="77" t="s">
        <v>433</v>
      </c>
      <c r="AS19" s="77" t="s">
        <v>433</v>
      </c>
      <c r="AT19" s="77" t="s">
        <v>433</v>
      </c>
      <c r="AU19" s="77" t="s">
        <v>433</v>
      </c>
      <c r="AV19" s="77" t="s">
        <v>433</v>
      </c>
      <c r="AW19" s="77" t="s">
        <v>574</v>
      </c>
      <c r="AX19" s="77" t="s">
        <v>574</v>
      </c>
      <c r="AY19" s="77" t="s">
        <v>19</v>
      </c>
      <c r="AZ19" s="77" t="s">
        <v>123</v>
      </c>
      <c r="BA19" s="77" t="s">
        <v>123</v>
      </c>
      <c r="BB19" s="77" t="s">
        <v>574</v>
      </c>
      <c r="BC19" s="77" t="s">
        <v>259</v>
      </c>
      <c r="BD19" s="77" t="s">
        <v>259</v>
      </c>
      <c r="BE19" s="77" t="s">
        <v>259</v>
      </c>
      <c r="BF19" s="77" t="s">
        <v>524</v>
      </c>
      <c r="BG19" s="77" t="s">
        <v>524</v>
      </c>
      <c r="BH19" s="77" t="s">
        <v>524</v>
      </c>
      <c r="BI19" s="77" t="s">
        <v>704</v>
      </c>
      <c r="BJ19" s="77" t="s">
        <v>704</v>
      </c>
      <c r="BK19" s="77"/>
      <c r="BL19" s="77"/>
      <c r="BM19" s="77"/>
      <c r="BN19" s="77"/>
      <c r="BO19" s="77"/>
    </row>
    <row r="20" spans="1:67" x14ac:dyDescent="0.25">
      <c r="A20" s="12" t="s">
        <v>678</v>
      </c>
      <c r="B20" s="23" t="s">
        <v>246</v>
      </c>
      <c r="C20" s="23" t="s">
        <v>246</v>
      </c>
      <c r="D20" s="23" t="s">
        <v>246</v>
      </c>
      <c r="E20" s="23" t="s">
        <v>246</v>
      </c>
      <c r="F20" s="23" t="s">
        <v>246</v>
      </c>
      <c r="G20" s="23" t="s">
        <v>246</v>
      </c>
      <c r="H20" s="23" t="s">
        <v>246</v>
      </c>
      <c r="I20" s="23" t="s">
        <v>246</v>
      </c>
      <c r="J20" s="23" t="s">
        <v>246</v>
      </c>
      <c r="K20" s="23" t="s">
        <v>246</v>
      </c>
      <c r="L20" s="23" t="s">
        <v>246</v>
      </c>
      <c r="M20" s="23" t="s">
        <v>246</v>
      </c>
      <c r="N20" s="23" t="s">
        <v>246</v>
      </c>
      <c r="O20" s="23" t="s">
        <v>246</v>
      </c>
      <c r="P20" s="23" t="s">
        <v>239</v>
      </c>
      <c r="Q20" s="23" t="s">
        <v>239</v>
      </c>
      <c r="R20" s="23" t="s">
        <v>239</v>
      </c>
      <c r="S20" s="23" t="s">
        <v>239</v>
      </c>
      <c r="T20" s="23" t="s">
        <v>239</v>
      </c>
      <c r="U20" s="23" t="s">
        <v>239</v>
      </c>
      <c r="V20" s="23" t="s">
        <v>239</v>
      </c>
      <c r="W20" s="23" t="s">
        <v>239</v>
      </c>
      <c r="X20" s="23" t="s">
        <v>239</v>
      </c>
      <c r="Y20" s="23" t="s">
        <v>239</v>
      </c>
      <c r="Z20" s="13" t="s">
        <v>433</v>
      </c>
      <c r="AA20" s="23" t="s">
        <v>239</v>
      </c>
      <c r="AB20" s="77">
        <v>12.22</v>
      </c>
      <c r="AC20" s="77" t="s">
        <v>407</v>
      </c>
      <c r="AD20" s="77" t="s">
        <v>407</v>
      </c>
      <c r="AE20" s="77">
        <v>9.02</v>
      </c>
      <c r="AF20" s="77">
        <v>4.74</v>
      </c>
      <c r="AG20" s="77" t="s">
        <v>433</v>
      </c>
      <c r="AH20" s="77" t="s">
        <v>246</v>
      </c>
      <c r="AI20" s="77" t="s">
        <v>433</v>
      </c>
      <c r="AJ20" s="77">
        <v>11.06</v>
      </c>
      <c r="AK20" s="77" t="s">
        <v>433</v>
      </c>
      <c r="AL20" s="77" t="s">
        <v>433</v>
      </c>
      <c r="AM20" s="77" t="s">
        <v>433</v>
      </c>
      <c r="AN20" s="77" t="s">
        <v>433</v>
      </c>
      <c r="AO20" s="77" t="s">
        <v>433</v>
      </c>
      <c r="AP20" s="77" t="s">
        <v>433</v>
      </c>
      <c r="AQ20" s="77" t="s">
        <v>433</v>
      </c>
      <c r="AR20" s="77" t="s">
        <v>433</v>
      </c>
      <c r="AS20" s="77" t="s">
        <v>433</v>
      </c>
      <c r="AT20" s="77" t="s">
        <v>433</v>
      </c>
      <c r="AU20" s="77" t="s">
        <v>433</v>
      </c>
      <c r="AV20" s="77" t="s">
        <v>433</v>
      </c>
      <c r="AW20" s="77" t="s">
        <v>574</v>
      </c>
      <c r="AX20" s="77" t="s">
        <v>574</v>
      </c>
      <c r="AY20" s="77" t="s">
        <v>123</v>
      </c>
      <c r="AZ20" s="77" t="s">
        <v>123</v>
      </c>
      <c r="BA20" s="77" t="s">
        <v>123</v>
      </c>
      <c r="BB20" s="77" t="s">
        <v>574</v>
      </c>
      <c r="BC20" s="77" t="s">
        <v>259</v>
      </c>
      <c r="BD20" s="77" t="s">
        <v>259</v>
      </c>
      <c r="BE20" s="77" t="s">
        <v>259</v>
      </c>
      <c r="BF20" s="77" t="s">
        <v>524</v>
      </c>
      <c r="BG20" s="77" t="s">
        <v>524</v>
      </c>
      <c r="BH20" s="77" t="s">
        <v>524</v>
      </c>
      <c r="BI20" s="77" t="s">
        <v>704</v>
      </c>
      <c r="BJ20" s="77" t="s">
        <v>704</v>
      </c>
      <c r="BK20" s="77"/>
      <c r="BL20" s="77"/>
      <c r="BM20" s="77"/>
      <c r="BN20" s="77"/>
      <c r="BO20" s="77"/>
    </row>
    <row r="22" spans="1:67" x14ac:dyDescent="0.25">
      <c r="A22" s="25" t="s">
        <v>219</v>
      </c>
    </row>
    <row r="23" spans="1:67" ht="39.6" x14ac:dyDescent="0.25">
      <c r="A23" s="26" t="s">
        <v>238</v>
      </c>
      <c r="B23" s="215" t="s">
        <v>145</v>
      </c>
      <c r="C23" s="216" t="s">
        <v>270</v>
      </c>
      <c r="D23" s="216" t="s">
        <v>146</v>
      </c>
      <c r="E23" s="216" t="s">
        <v>147</v>
      </c>
      <c r="F23" s="216" t="s">
        <v>148</v>
      </c>
      <c r="G23" s="216" t="s">
        <v>149</v>
      </c>
      <c r="H23" s="214" t="s">
        <v>151</v>
      </c>
      <c r="I23" s="192"/>
    </row>
  </sheetData>
  <phoneticPr fontId="12" type="noConversion"/>
  <conditionalFormatting sqref="AY3:BA3">
    <cfRule type="cellIs" dxfId="4" priority="3" operator="greaterThan">
      <formula>235</formula>
    </cfRule>
  </conditionalFormatting>
  <conditionalFormatting sqref="AY5:BA5">
    <cfRule type="cellIs" dxfId="3" priority="2" operator="greaterThan">
      <formula>0.076</formula>
    </cfRule>
  </conditionalFormatting>
  <hyperlinks>
    <hyperlink ref="C23" location="County!A1" display="County Map" xr:uid="{00000000-0004-0000-3100-000000000000}"/>
    <hyperlink ref="D23" location="'Quad%201'!A1" display="Quad 1" xr:uid="{00000000-0004-0000-3100-000001000000}"/>
    <hyperlink ref="E23" location="'Quad%202'!A1" display="Quad 2" xr:uid="{00000000-0004-0000-3100-000002000000}"/>
    <hyperlink ref="F23" location="'Quad%203'!A1" display="Quad 3" xr:uid="{00000000-0004-0000-3100-000003000000}"/>
    <hyperlink ref="G23" location="'Quad%204'!A1" display="Quad 4" xr:uid="{00000000-0004-0000-3100-000004000000}"/>
  </hyperlinks>
  <pageMargins left="0.7" right="0.7" top="0.75" bottom="0.75" header="0.3" footer="0.3"/>
  <headerFooter>
    <oddHeader xml:space="preserve">&amp;LSteuben County Lakes Council&amp;RPrinted &amp;D
</oddHeader>
  </headerFooter>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BL23"/>
  <sheetViews>
    <sheetView zoomScale="125" workbookViewId="0">
      <selection activeCell="A7" sqref="A7"/>
    </sheetView>
  </sheetViews>
  <sheetFormatPr defaultColWidth="8.6640625" defaultRowHeight="13.2" x14ac:dyDescent="0.25"/>
  <cols>
    <col min="1" max="1" width="30.6640625" customWidth="1"/>
    <col min="2" max="6" width="12" customWidth="1"/>
    <col min="7" max="9" width="12" style="6" customWidth="1"/>
    <col min="10" max="17" width="12" customWidth="1"/>
    <col min="18" max="20" width="12" style="5" customWidth="1"/>
    <col min="21" max="36" width="12" customWidth="1"/>
    <col min="37" max="42" width="12" style="5" customWidth="1"/>
    <col min="43" max="43" width="12" customWidth="1"/>
    <col min="44" max="49" width="12" style="5" customWidth="1"/>
    <col min="50" max="58" width="12" customWidth="1"/>
  </cols>
  <sheetData>
    <row r="1" spans="1:64" ht="17.399999999999999" x14ac:dyDescent="0.3">
      <c r="A1" s="52" t="s">
        <v>57</v>
      </c>
      <c r="B1" s="52"/>
      <c r="C1" s="52"/>
      <c r="D1" s="1"/>
      <c r="E1" s="1"/>
      <c r="F1" s="1"/>
      <c r="AX1" s="320"/>
    </row>
    <row r="2" spans="1:64" x14ac:dyDescent="0.25">
      <c r="A2" s="89" t="s">
        <v>309</v>
      </c>
      <c r="B2" s="92">
        <v>39658</v>
      </c>
      <c r="C2" s="92">
        <v>39727</v>
      </c>
      <c r="D2" s="107">
        <v>39963</v>
      </c>
      <c r="E2" s="107">
        <v>40024</v>
      </c>
      <c r="F2" s="107">
        <v>40052</v>
      </c>
      <c r="G2" s="92">
        <v>40322</v>
      </c>
      <c r="H2" s="92">
        <v>40387</v>
      </c>
      <c r="I2" s="92">
        <v>40413</v>
      </c>
      <c r="J2" s="91">
        <v>40694</v>
      </c>
      <c r="K2" s="91">
        <v>40745</v>
      </c>
      <c r="L2" s="91">
        <v>40772</v>
      </c>
      <c r="M2" s="91">
        <v>41045</v>
      </c>
      <c r="N2" s="91">
        <v>41095</v>
      </c>
      <c r="O2" s="91">
        <v>41135</v>
      </c>
      <c r="P2" s="91">
        <v>41361</v>
      </c>
      <c r="Q2" s="91">
        <v>41386</v>
      </c>
      <c r="R2" s="91">
        <v>41418</v>
      </c>
      <c r="S2" s="91">
        <v>41453</v>
      </c>
      <c r="T2" s="91">
        <v>41484</v>
      </c>
      <c r="U2" s="91">
        <v>41516</v>
      </c>
      <c r="V2" s="91">
        <v>41544</v>
      </c>
      <c r="W2" s="91">
        <v>41576</v>
      </c>
      <c r="X2" s="91">
        <v>41604</v>
      </c>
      <c r="Y2" s="91">
        <v>41634</v>
      </c>
      <c r="Z2" s="103">
        <v>41653</v>
      </c>
      <c r="AA2" s="91">
        <v>41698</v>
      </c>
      <c r="AB2" s="91">
        <v>41788</v>
      </c>
      <c r="AC2" s="91">
        <v>41879</v>
      </c>
      <c r="AD2" s="91">
        <v>41964</v>
      </c>
      <c r="AE2" s="91">
        <v>42046</v>
      </c>
      <c r="AF2" s="91">
        <v>42146</v>
      </c>
      <c r="AG2" s="91">
        <v>42241</v>
      </c>
      <c r="AH2" s="91">
        <v>42332</v>
      </c>
      <c r="AI2" s="91">
        <v>42517</v>
      </c>
      <c r="AJ2" s="91">
        <v>42578</v>
      </c>
      <c r="AK2" s="91">
        <v>42606</v>
      </c>
      <c r="AL2" s="91">
        <v>42885</v>
      </c>
      <c r="AM2" s="91">
        <v>42921</v>
      </c>
      <c r="AN2" s="91">
        <v>42977</v>
      </c>
      <c r="AO2" s="91">
        <v>43251</v>
      </c>
      <c r="AP2" s="91">
        <v>43308</v>
      </c>
      <c r="AQ2" s="91">
        <v>43333</v>
      </c>
      <c r="AR2" s="91">
        <v>43594</v>
      </c>
      <c r="AS2" s="307">
        <v>43648</v>
      </c>
      <c r="AT2" s="91">
        <v>43703</v>
      </c>
      <c r="AU2" s="91">
        <v>43980</v>
      </c>
      <c r="AV2" s="91">
        <v>44014</v>
      </c>
      <c r="AW2" s="91">
        <v>44067</v>
      </c>
      <c r="AX2" s="91">
        <v>44340</v>
      </c>
      <c r="AY2" s="91">
        <v>44396</v>
      </c>
      <c r="AZ2" s="91">
        <v>44435</v>
      </c>
      <c r="BA2" s="308">
        <v>44701</v>
      </c>
      <c r="BB2" s="308">
        <v>44770</v>
      </c>
      <c r="BC2" s="308">
        <v>44776</v>
      </c>
      <c r="BD2" s="91">
        <v>45065</v>
      </c>
      <c r="BE2" s="91">
        <v>45120</v>
      </c>
      <c r="BF2" s="91"/>
      <c r="BG2" s="91"/>
      <c r="BH2" s="91"/>
      <c r="BI2" s="91"/>
      <c r="BJ2" s="91"/>
      <c r="BK2" s="91"/>
      <c r="BL2" s="91"/>
    </row>
    <row r="3" spans="1:64" x14ac:dyDescent="0.25">
      <c r="A3" s="93" t="s">
        <v>181</v>
      </c>
      <c r="B3" s="95">
        <v>132</v>
      </c>
      <c r="C3" s="108">
        <v>252</v>
      </c>
      <c r="D3" s="94">
        <v>1680</v>
      </c>
      <c r="E3" s="94">
        <v>432</v>
      </c>
      <c r="F3" s="94">
        <v>1200</v>
      </c>
      <c r="G3" s="95">
        <v>228</v>
      </c>
      <c r="H3" s="95">
        <v>178</v>
      </c>
      <c r="I3" s="108">
        <v>360</v>
      </c>
      <c r="J3" s="77">
        <v>137.4</v>
      </c>
      <c r="K3" s="96">
        <v>1400</v>
      </c>
      <c r="L3" s="96">
        <v>320</v>
      </c>
      <c r="M3" s="77">
        <v>62</v>
      </c>
      <c r="N3" s="96">
        <v>1120</v>
      </c>
      <c r="O3" s="96">
        <v>370</v>
      </c>
      <c r="P3" s="77">
        <v>52</v>
      </c>
      <c r="Q3" s="120">
        <v>1350</v>
      </c>
      <c r="R3" s="77">
        <v>135</v>
      </c>
      <c r="S3" s="120">
        <v>400</v>
      </c>
      <c r="T3" s="120">
        <v>253</v>
      </c>
      <c r="U3" s="96">
        <v>326</v>
      </c>
      <c r="V3" s="96">
        <v>410</v>
      </c>
      <c r="W3" s="120">
        <v>415</v>
      </c>
      <c r="X3" s="77">
        <v>32</v>
      </c>
      <c r="Y3" s="120">
        <v>427</v>
      </c>
      <c r="Z3" s="77" t="s">
        <v>246</v>
      </c>
      <c r="AA3" s="77">
        <v>91</v>
      </c>
      <c r="AB3" s="77">
        <v>29</v>
      </c>
      <c r="AC3" s="120">
        <v>520</v>
      </c>
      <c r="AD3" s="77">
        <v>56</v>
      </c>
      <c r="AE3" s="77">
        <v>150</v>
      </c>
      <c r="AF3" s="77">
        <v>157</v>
      </c>
      <c r="AG3" s="120">
        <v>320</v>
      </c>
      <c r="AH3" s="77">
        <v>31</v>
      </c>
      <c r="AI3" s="77">
        <v>149.80000000000001</v>
      </c>
      <c r="AJ3" s="120">
        <v>788</v>
      </c>
      <c r="AK3" s="120">
        <v>466.5</v>
      </c>
      <c r="AL3" s="77">
        <v>20</v>
      </c>
      <c r="AM3" s="120">
        <v>272</v>
      </c>
      <c r="AN3" s="120">
        <v>366.5</v>
      </c>
      <c r="AO3" s="77">
        <v>185.5</v>
      </c>
      <c r="AP3" s="120">
        <v>307.60000000000002</v>
      </c>
      <c r="AQ3" s="120">
        <v>294.7</v>
      </c>
      <c r="AR3" s="141">
        <v>155.30000000000001</v>
      </c>
      <c r="AS3" s="181">
        <v>770.1</v>
      </c>
      <c r="AT3" s="141">
        <v>198.9</v>
      </c>
      <c r="AU3" s="141">
        <v>129.1</v>
      </c>
      <c r="AV3" s="141">
        <v>185</v>
      </c>
      <c r="AW3" s="181">
        <v>1046.2</v>
      </c>
      <c r="AX3" s="138">
        <v>125.9</v>
      </c>
      <c r="AY3" s="218">
        <v>547.5</v>
      </c>
      <c r="AZ3" s="218">
        <v>1553.1</v>
      </c>
      <c r="BA3" s="138">
        <v>75.400000000000006</v>
      </c>
      <c r="BB3" s="218">
        <v>313</v>
      </c>
      <c r="BC3" s="218">
        <v>436.6</v>
      </c>
      <c r="BD3" s="138">
        <v>67</v>
      </c>
      <c r="BE3" s="218">
        <v>410.6</v>
      </c>
      <c r="BF3" s="138"/>
      <c r="BG3" s="138"/>
      <c r="BH3" s="138"/>
      <c r="BI3" s="138"/>
      <c r="BJ3" s="138"/>
      <c r="BK3" s="138"/>
      <c r="BL3" s="138"/>
    </row>
    <row r="4" spans="1:64" x14ac:dyDescent="0.25">
      <c r="A4" s="98" t="s">
        <v>192</v>
      </c>
      <c r="B4" s="95"/>
      <c r="C4" s="117">
        <v>39729</v>
      </c>
      <c r="D4" s="110">
        <v>39961</v>
      </c>
      <c r="E4" s="110"/>
      <c r="F4" s="110"/>
      <c r="G4" s="95"/>
      <c r="H4" s="95"/>
      <c r="I4" s="111"/>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138"/>
      <c r="AY4" s="138"/>
      <c r="AZ4" s="138"/>
      <c r="BA4" s="138"/>
      <c r="BB4" s="138"/>
      <c r="BC4" s="138"/>
      <c r="BD4" s="138"/>
      <c r="BE4" s="138"/>
      <c r="BF4" s="138"/>
      <c r="BG4" s="138"/>
      <c r="BH4" s="138"/>
      <c r="BI4" s="138"/>
      <c r="BJ4" s="138"/>
      <c r="BK4" s="138"/>
      <c r="BL4" s="138"/>
    </row>
    <row r="5" spans="1:64" x14ac:dyDescent="0.25">
      <c r="A5" s="93" t="s">
        <v>359</v>
      </c>
      <c r="B5" s="95">
        <v>0.05</v>
      </c>
      <c r="C5" s="95" t="s">
        <v>406</v>
      </c>
      <c r="D5" s="93">
        <v>0.03</v>
      </c>
      <c r="E5" s="93">
        <v>0.05</v>
      </c>
      <c r="F5" s="93">
        <v>0.05</v>
      </c>
      <c r="G5" s="108">
        <v>0.09</v>
      </c>
      <c r="H5" s="95">
        <v>7.0000000000000007E-2</v>
      </c>
      <c r="I5" s="108">
        <v>0.09</v>
      </c>
      <c r="J5" s="108">
        <v>0.1</v>
      </c>
      <c r="K5" s="77">
        <v>7.0000000000000007E-2</v>
      </c>
      <c r="L5" s="77">
        <v>0.04</v>
      </c>
      <c r="M5" s="77">
        <v>0.05</v>
      </c>
      <c r="N5" s="96">
        <v>0.105</v>
      </c>
      <c r="O5" s="77">
        <v>4.7E-2</v>
      </c>
      <c r="P5" s="77">
        <v>3.7999999999999999E-2</v>
      </c>
      <c r="Q5" s="120">
        <v>0.182</v>
      </c>
      <c r="R5" s="77">
        <v>6.2E-2</v>
      </c>
      <c r="S5" s="120">
        <v>0.126</v>
      </c>
      <c r="T5" s="77">
        <v>5.1999999999999998E-2</v>
      </c>
      <c r="U5" s="77">
        <v>5.2000000000000005E-2</v>
      </c>
      <c r="V5" s="77">
        <v>0.06</v>
      </c>
      <c r="W5" s="77">
        <v>0.11</v>
      </c>
      <c r="X5" s="77">
        <v>0.04</v>
      </c>
      <c r="Y5" s="120">
        <v>0.14199999999999999</v>
      </c>
      <c r="Z5" s="77" t="s">
        <v>433</v>
      </c>
      <c r="AA5" s="120">
        <v>8.7999999999999995E-2</v>
      </c>
      <c r="AB5" s="77">
        <v>4.2000000000000003E-2</v>
      </c>
      <c r="AC5" s="77">
        <v>9.4E-2</v>
      </c>
      <c r="AD5" s="77">
        <v>3.9E-2</v>
      </c>
      <c r="AE5" s="120">
        <v>8.3000000000000004E-2</v>
      </c>
      <c r="AF5" s="77">
        <v>5.8000000000000003E-2</v>
      </c>
      <c r="AG5" s="120">
        <v>0.107</v>
      </c>
      <c r="AH5" s="77">
        <v>0.05</v>
      </c>
      <c r="AI5" s="77">
        <v>4.9000000000000002E-2</v>
      </c>
      <c r="AJ5" s="120">
        <v>0.126</v>
      </c>
      <c r="AK5" s="120">
        <v>9.0999999999999998E-2</v>
      </c>
      <c r="AL5" s="120">
        <v>0.16600000000000001</v>
      </c>
      <c r="AM5" s="77">
        <v>4.8000000000000001E-2</v>
      </c>
      <c r="AN5" s="120">
        <v>8.8999999999999996E-2</v>
      </c>
      <c r="AO5" s="77">
        <v>6.7000000000000004E-2</v>
      </c>
      <c r="AP5" s="120">
        <v>9.1999999999999998E-2</v>
      </c>
      <c r="AQ5" s="120">
        <v>0.11600000000000001</v>
      </c>
      <c r="AR5" s="120">
        <v>9.5000000000000001E-2</v>
      </c>
      <c r="AS5" s="120">
        <v>0.123</v>
      </c>
      <c r="AT5" s="120">
        <v>0.13900000000000001</v>
      </c>
      <c r="AU5" s="120">
        <v>9.1999999999999998E-2</v>
      </c>
      <c r="AV5" s="120">
        <v>0.114</v>
      </c>
      <c r="AW5" s="120">
        <v>0.14799999999999999</v>
      </c>
      <c r="AX5" s="138">
        <v>3.9E-2</v>
      </c>
      <c r="AY5" s="138">
        <v>4.9000000000000002E-2</v>
      </c>
      <c r="AZ5" s="218">
        <v>0.11799999999999999</v>
      </c>
      <c r="BA5" s="138">
        <v>4.4999999999999998E-2</v>
      </c>
      <c r="BB5" s="218">
        <v>0.10299999999999999</v>
      </c>
      <c r="BC5" s="218">
        <v>0.112</v>
      </c>
      <c r="BD5" s="138" t="s">
        <v>10</v>
      </c>
      <c r="BE5" s="138">
        <v>7.1999999999999995E-2</v>
      </c>
      <c r="BF5" s="138"/>
      <c r="BG5" s="138"/>
      <c r="BH5" s="138"/>
      <c r="BI5" s="138"/>
      <c r="BJ5" s="138"/>
      <c r="BK5" s="138"/>
      <c r="BL5" s="138"/>
    </row>
    <row r="6" spans="1:64" x14ac:dyDescent="0.25">
      <c r="A6" s="93" t="s">
        <v>360</v>
      </c>
      <c r="B6" s="95" t="s">
        <v>406</v>
      </c>
      <c r="C6" s="95" t="s">
        <v>406</v>
      </c>
      <c r="D6" s="93">
        <v>4</v>
      </c>
      <c r="E6" s="93" t="s">
        <v>649</v>
      </c>
      <c r="F6" s="93">
        <v>7</v>
      </c>
      <c r="G6" s="95">
        <v>14</v>
      </c>
      <c r="H6" s="95" t="s">
        <v>649</v>
      </c>
      <c r="I6" s="95" t="s">
        <v>649</v>
      </c>
      <c r="J6" s="77">
        <v>12</v>
      </c>
      <c r="K6" s="77">
        <v>5</v>
      </c>
      <c r="L6" s="77">
        <v>3</v>
      </c>
      <c r="M6" s="77" t="s">
        <v>441</v>
      </c>
      <c r="N6" s="77" t="s">
        <v>441</v>
      </c>
      <c r="O6" s="77" t="s">
        <v>399</v>
      </c>
      <c r="P6" s="77">
        <v>3.82</v>
      </c>
      <c r="Q6" s="77">
        <v>17.8</v>
      </c>
      <c r="R6" s="77">
        <v>5.81</v>
      </c>
      <c r="S6" s="77">
        <v>11.4</v>
      </c>
      <c r="T6" s="77" t="s">
        <v>569</v>
      </c>
      <c r="U6" s="77">
        <v>5.1999999999999998E-2</v>
      </c>
      <c r="V6" s="77">
        <v>3.3</v>
      </c>
      <c r="W6" s="77">
        <v>6.99</v>
      </c>
      <c r="X6" s="77">
        <v>2.1</v>
      </c>
      <c r="Y6" s="77">
        <v>12</v>
      </c>
      <c r="Z6" s="77" t="s">
        <v>433</v>
      </c>
      <c r="AA6" s="77">
        <v>4.0999999999999996</v>
      </c>
      <c r="AB6" s="77">
        <v>2.6</v>
      </c>
      <c r="AC6" s="77">
        <v>2</v>
      </c>
      <c r="AD6" s="77">
        <v>2.4</v>
      </c>
      <c r="AE6" s="77">
        <v>15</v>
      </c>
      <c r="AF6" s="77">
        <v>3</v>
      </c>
      <c r="AG6" s="77">
        <v>4.8</v>
      </c>
      <c r="AH6" s="77">
        <v>3</v>
      </c>
      <c r="AI6" s="77">
        <v>2.7</v>
      </c>
      <c r="AJ6" s="77">
        <v>2.4</v>
      </c>
      <c r="AK6" s="77">
        <v>2.4</v>
      </c>
      <c r="AL6" s="77">
        <v>5</v>
      </c>
      <c r="AM6" s="77" t="s">
        <v>444</v>
      </c>
      <c r="AN6" s="77">
        <v>1.8</v>
      </c>
      <c r="AO6" s="77">
        <v>1.1000000000000001</v>
      </c>
      <c r="AP6" s="77" t="s">
        <v>512</v>
      </c>
      <c r="AQ6" s="77">
        <v>2.4</v>
      </c>
      <c r="AR6" s="77">
        <v>3.8</v>
      </c>
      <c r="AS6" s="77" t="s">
        <v>165</v>
      </c>
      <c r="AT6" s="77"/>
      <c r="AU6" s="77"/>
      <c r="AV6" s="77"/>
      <c r="AW6" s="77"/>
      <c r="AX6" s="319">
        <v>1.8</v>
      </c>
      <c r="AY6" s="319">
        <v>2.2000000000000002</v>
      </c>
      <c r="AZ6" s="319" t="s">
        <v>258</v>
      </c>
      <c r="BA6" s="319">
        <v>3.1</v>
      </c>
      <c r="BB6" s="319">
        <v>7</v>
      </c>
      <c r="BC6" s="319"/>
      <c r="BD6" s="138">
        <v>2.1</v>
      </c>
      <c r="BE6" s="138">
        <v>1.2</v>
      </c>
      <c r="BF6" s="319"/>
      <c r="BG6" s="319"/>
      <c r="BH6" s="319"/>
      <c r="BI6" s="319"/>
      <c r="BJ6" s="319"/>
      <c r="BK6" s="319"/>
      <c r="BL6" s="319"/>
    </row>
    <row r="7" spans="1:64" s="246" customFormat="1" x14ac:dyDescent="0.25">
      <c r="A7" s="244"/>
      <c r="B7" s="245"/>
      <c r="C7" s="245"/>
      <c r="D7" s="244"/>
      <c r="E7" s="244"/>
      <c r="F7" s="244"/>
      <c r="G7" s="245"/>
      <c r="H7" s="245"/>
      <c r="I7" s="245"/>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5"/>
      <c r="AR7" s="5"/>
      <c r="AS7" s="5"/>
      <c r="AT7" s="5"/>
      <c r="AU7" s="5"/>
      <c r="AV7" s="5"/>
      <c r="AW7" s="5"/>
      <c r="AX7" s="317"/>
      <c r="AY7" s="338"/>
      <c r="AZ7" s="317"/>
      <c r="BA7" s="138"/>
      <c r="BB7" s="317"/>
      <c r="BC7" s="340"/>
      <c r="BD7" s="317"/>
      <c r="BE7" s="317"/>
      <c r="BF7" s="317"/>
      <c r="BG7" s="317"/>
      <c r="BH7" s="317"/>
      <c r="BI7" s="317"/>
      <c r="BJ7" s="317"/>
      <c r="BK7" s="317"/>
      <c r="BL7" s="317"/>
    </row>
    <row r="8" spans="1:64" x14ac:dyDescent="0.25">
      <c r="A8" s="93" t="s">
        <v>361</v>
      </c>
      <c r="B8" s="95">
        <v>7.53</v>
      </c>
      <c r="C8" s="95">
        <v>9.65</v>
      </c>
      <c r="D8" s="93">
        <v>11.03</v>
      </c>
      <c r="E8" s="93">
        <v>7.27</v>
      </c>
      <c r="F8" s="93">
        <v>6.61</v>
      </c>
      <c r="G8" s="95">
        <v>5.77</v>
      </c>
      <c r="H8" s="95">
        <v>5.27</v>
      </c>
      <c r="I8" s="95">
        <v>4.66</v>
      </c>
      <c r="J8" s="77">
        <v>9.2799999999999994</v>
      </c>
      <c r="K8" s="77">
        <v>4.29</v>
      </c>
      <c r="L8" s="77">
        <v>4.5599999999999996</v>
      </c>
      <c r="M8" s="77">
        <v>5.99</v>
      </c>
      <c r="N8" s="77">
        <v>4.5999999999999996</v>
      </c>
      <c r="O8" s="77">
        <v>7.09</v>
      </c>
      <c r="P8" s="77">
        <v>12.99</v>
      </c>
      <c r="Q8" s="77">
        <v>9.34</v>
      </c>
      <c r="R8" s="77">
        <v>11</v>
      </c>
      <c r="S8" s="77">
        <v>4.6900000000000004</v>
      </c>
      <c r="T8" s="77">
        <v>6.49</v>
      </c>
      <c r="U8" s="77">
        <v>7.37</v>
      </c>
      <c r="V8" s="77">
        <v>10.3</v>
      </c>
      <c r="W8" s="77">
        <v>9.99</v>
      </c>
      <c r="X8" s="77">
        <v>9.69</v>
      </c>
      <c r="Y8" s="77">
        <v>12.79</v>
      </c>
      <c r="Z8" s="77" t="s">
        <v>433</v>
      </c>
      <c r="AA8" s="77">
        <v>11.07</v>
      </c>
      <c r="AB8" s="77">
        <v>11.8</v>
      </c>
      <c r="AC8" s="77">
        <v>7.86</v>
      </c>
      <c r="AD8" s="77">
        <v>11.34</v>
      </c>
      <c r="AE8" s="77">
        <v>13.06</v>
      </c>
      <c r="AF8" s="77">
        <v>7.08</v>
      </c>
      <c r="AG8" s="77">
        <v>4.24</v>
      </c>
      <c r="AH8" s="77" t="s">
        <v>317</v>
      </c>
      <c r="AI8" s="77">
        <v>5.98</v>
      </c>
      <c r="AJ8" s="77" t="s">
        <v>433</v>
      </c>
      <c r="AK8" s="77" t="s">
        <v>433</v>
      </c>
      <c r="AL8" s="77" t="s">
        <v>433</v>
      </c>
      <c r="AM8" s="77" t="s">
        <v>84</v>
      </c>
      <c r="AN8" s="77">
        <v>6.17</v>
      </c>
      <c r="AO8" s="77">
        <v>5.29</v>
      </c>
      <c r="AP8" s="77">
        <v>4.5</v>
      </c>
      <c r="AQ8" s="77">
        <v>3.15</v>
      </c>
      <c r="AR8" s="77">
        <v>8.0399999999999991</v>
      </c>
      <c r="AS8" s="77">
        <v>6.42</v>
      </c>
      <c r="AT8" s="77">
        <v>4.4000000000000004</v>
      </c>
      <c r="AU8" s="77">
        <v>5.7</v>
      </c>
      <c r="AV8" s="77">
        <v>7.5</v>
      </c>
      <c r="AW8" s="77">
        <v>6</v>
      </c>
      <c r="AX8" s="84">
        <v>6.2</v>
      </c>
      <c r="AY8" s="84">
        <v>8.5</v>
      </c>
      <c r="AZ8" s="138">
        <v>5.0999999999999996</v>
      </c>
      <c r="BA8" s="138">
        <v>8.1999999999999993</v>
      </c>
      <c r="BB8" s="138">
        <v>8.1999999999999993</v>
      </c>
      <c r="BC8" s="84">
        <v>6.2</v>
      </c>
      <c r="BD8" s="351">
        <v>12.9</v>
      </c>
      <c r="BE8" s="84">
        <v>6.2</v>
      </c>
      <c r="BF8" s="84"/>
      <c r="BG8" s="84"/>
      <c r="BH8" s="84"/>
      <c r="BI8" s="84"/>
      <c r="BJ8" s="84"/>
      <c r="BK8" s="84"/>
      <c r="BL8" s="84"/>
    </row>
    <row r="9" spans="1:64" x14ac:dyDescent="0.25">
      <c r="A9" s="93" t="s">
        <v>362</v>
      </c>
      <c r="B9" s="95">
        <v>7.66</v>
      </c>
      <c r="C9" s="95">
        <v>7.78</v>
      </c>
      <c r="D9" s="93">
        <v>8.06</v>
      </c>
      <c r="E9" s="93">
        <v>7.68</v>
      </c>
      <c r="F9" s="93">
        <v>7.45</v>
      </c>
      <c r="G9" s="95">
        <v>7.47</v>
      </c>
      <c r="H9" s="95">
        <v>7.53</v>
      </c>
      <c r="I9" s="95">
        <v>7.54</v>
      </c>
      <c r="J9" s="77">
        <v>7.66</v>
      </c>
      <c r="K9" s="77">
        <v>7.1</v>
      </c>
      <c r="L9" s="77">
        <v>7.83</v>
      </c>
      <c r="M9" s="77">
        <v>7.62</v>
      </c>
      <c r="N9" s="77">
        <v>7.41</v>
      </c>
      <c r="O9" s="77">
        <v>7.99</v>
      </c>
      <c r="P9" s="77">
        <v>8.35</v>
      </c>
      <c r="Q9" s="77" t="s">
        <v>246</v>
      </c>
      <c r="R9" s="77">
        <v>8.39</v>
      </c>
      <c r="S9" s="77">
        <v>7.61</v>
      </c>
      <c r="T9" s="77">
        <v>7.84</v>
      </c>
      <c r="U9" s="77">
        <v>8.01</v>
      </c>
      <c r="V9" s="77">
        <v>8.1300000000000008</v>
      </c>
      <c r="W9" s="77">
        <v>7.94</v>
      </c>
      <c r="X9" s="77">
        <v>7.97</v>
      </c>
      <c r="Y9" s="77">
        <v>7.75</v>
      </c>
      <c r="Z9" s="77" t="s">
        <v>433</v>
      </c>
      <c r="AA9" s="77">
        <v>7.7</v>
      </c>
      <c r="AB9" s="77">
        <v>8.4700000000000006</v>
      </c>
      <c r="AC9" s="77">
        <v>8.02</v>
      </c>
      <c r="AD9" s="77">
        <v>7.95</v>
      </c>
      <c r="AE9" s="77">
        <v>7.86</v>
      </c>
      <c r="AF9" s="77">
        <v>7.93</v>
      </c>
      <c r="AG9" s="77">
        <v>7.68</v>
      </c>
      <c r="AH9" s="77">
        <v>8.0299999999999994</v>
      </c>
      <c r="AI9" s="77">
        <v>7.66</v>
      </c>
      <c r="AJ9" s="77" t="s">
        <v>433</v>
      </c>
      <c r="AK9" s="77" t="s">
        <v>433</v>
      </c>
      <c r="AL9" s="77" t="s">
        <v>433</v>
      </c>
      <c r="AM9" s="77">
        <v>7.96</v>
      </c>
      <c r="AN9" s="77">
        <v>7.82</v>
      </c>
      <c r="AO9" s="77">
        <v>7.86</v>
      </c>
      <c r="AP9" s="77">
        <v>7.66</v>
      </c>
      <c r="AQ9" s="77">
        <v>7.54</v>
      </c>
      <c r="AR9" s="77">
        <v>7.69</v>
      </c>
      <c r="AS9" s="77">
        <v>7.77</v>
      </c>
      <c r="AT9" s="77">
        <v>7.64</v>
      </c>
      <c r="AU9" s="77">
        <v>7.82</v>
      </c>
      <c r="AV9" s="77">
        <v>7.91</v>
      </c>
      <c r="AW9" s="77">
        <v>7.78</v>
      </c>
      <c r="AX9" s="138">
        <v>7.84</v>
      </c>
      <c r="AY9" s="339">
        <v>7.73</v>
      </c>
      <c r="AZ9" s="138">
        <v>7.64</v>
      </c>
      <c r="BA9" s="138">
        <v>7.91</v>
      </c>
      <c r="BB9" s="138">
        <v>7.7</v>
      </c>
      <c r="BC9" s="323">
        <v>7.95</v>
      </c>
      <c r="BD9" s="138">
        <v>8.26</v>
      </c>
      <c r="BE9" s="138">
        <v>7.65</v>
      </c>
      <c r="BF9" s="138"/>
      <c r="BG9" s="138"/>
      <c r="BH9" s="138"/>
      <c r="BI9" s="138"/>
      <c r="BJ9" s="138"/>
      <c r="BK9" s="138"/>
      <c r="BL9" s="138"/>
    </row>
    <row r="10" spans="1:64" x14ac:dyDescent="0.25">
      <c r="A10" s="93" t="s">
        <v>679</v>
      </c>
      <c r="B10" s="95">
        <v>25.9</v>
      </c>
      <c r="C10" s="95">
        <v>15.1</v>
      </c>
      <c r="D10" s="93">
        <v>21.3</v>
      </c>
      <c r="E10" s="93">
        <v>18.600000000000001</v>
      </c>
      <c r="F10" s="93">
        <v>18.899999999999999</v>
      </c>
      <c r="G10" s="95">
        <v>20.8</v>
      </c>
      <c r="H10" s="95">
        <v>23.4</v>
      </c>
      <c r="I10" s="95">
        <v>20.399999999999999</v>
      </c>
      <c r="J10" s="77">
        <v>23.8</v>
      </c>
      <c r="K10" s="77">
        <v>24.7</v>
      </c>
      <c r="L10" s="77">
        <v>21.4</v>
      </c>
      <c r="M10" s="77">
        <v>18.600000000000001</v>
      </c>
      <c r="N10" s="77">
        <v>26.8</v>
      </c>
      <c r="O10" s="77">
        <v>20.399999999999999</v>
      </c>
      <c r="P10" s="77">
        <v>7.8</v>
      </c>
      <c r="Q10" s="77">
        <v>10.9</v>
      </c>
      <c r="R10" s="77">
        <v>19.7</v>
      </c>
      <c r="S10" s="77">
        <v>24.7</v>
      </c>
      <c r="T10" s="77">
        <v>19</v>
      </c>
      <c r="U10" s="77">
        <v>23.1</v>
      </c>
      <c r="V10" s="77">
        <v>18.2</v>
      </c>
      <c r="W10" s="77">
        <v>7.3</v>
      </c>
      <c r="X10" s="77">
        <v>3.2</v>
      </c>
      <c r="Y10" s="77">
        <v>1.8</v>
      </c>
      <c r="Z10" s="77" t="s">
        <v>433</v>
      </c>
      <c r="AA10" s="77">
        <v>1.6</v>
      </c>
      <c r="AB10" s="77">
        <v>24.2</v>
      </c>
      <c r="AC10" s="77">
        <v>21.6</v>
      </c>
      <c r="AD10" s="77">
        <v>1.9</v>
      </c>
      <c r="AE10" s="77">
        <v>2.6</v>
      </c>
      <c r="AF10" s="77">
        <v>14</v>
      </c>
      <c r="AG10" s="77">
        <v>19</v>
      </c>
      <c r="AH10" s="77" t="s">
        <v>317</v>
      </c>
      <c r="AI10" s="77">
        <v>20.399999999999999</v>
      </c>
      <c r="AJ10" s="77" t="s">
        <v>433</v>
      </c>
      <c r="AK10" s="77" t="s">
        <v>433</v>
      </c>
      <c r="AL10" s="77" t="s">
        <v>433</v>
      </c>
      <c r="AM10" s="77">
        <v>26.1</v>
      </c>
      <c r="AN10" s="77">
        <v>19.3</v>
      </c>
      <c r="AO10" s="77">
        <v>22.3</v>
      </c>
      <c r="AP10" s="77">
        <v>20.7</v>
      </c>
      <c r="AQ10" s="77">
        <v>21.8</v>
      </c>
      <c r="AR10" s="77">
        <v>58.7</v>
      </c>
      <c r="AS10" s="77">
        <v>79.2</v>
      </c>
      <c r="AT10" s="77">
        <v>68.5</v>
      </c>
      <c r="AU10" s="77">
        <v>67.400000000000006</v>
      </c>
      <c r="AV10" s="77">
        <v>75.599999999999994</v>
      </c>
      <c r="AW10" s="77">
        <v>69.599999999999994</v>
      </c>
      <c r="AX10" s="138">
        <v>72</v>
      </c>
      <c r="AY10" s="339">
        <v>73.599999999999994</v>
      </c>
      <c r="AZ10" s="138">
        <v>73.900000000000006</v>
      </c>
      <c r="BA10" s="138">
        <v>66.7</v>
      </c>
      <c r="BB10" s="138">
        <v>71.2</v>
      </c>
      <c r="BC10" s="323">
        <v>77.3</v>
      </c>
      <c r="BD10" s="138">
        <v>63.9</v>
      </c>
      <c r="BE10" s="138">
        <v>68.5</v>
      </c>
      <c r="BF10" s="138"/>
      <c r="BG10" s="138"/>
      <c r="BH10" s="138"/>
      <c r="BI10" s="138"/>
      <c r="BJ10" s="138"/>
      <c r="BK10" s="138"/>
      <c r="BL10" s="138"/>
    </row>
    <row r="11" spans="1:64" x14ac:dyDescent="0.25">
      <c r="A11" s="93" t="s">
        <v>344</v>
      </c>
      <c r="B11" s="95">
        <v>607</v>
      </c>
      <c r="C11" s="95">
        <v>651</v>
      </c>
      <c r="D11" s="93">
        <v>567</v>
      </c>
      <c r="E11" s="93">
        <v>597</v>
      </c>
      <c r="F11" s="93">
        <v>508</v>
      </c>
      <c r="G11" s="95">
        <v>568</v>
      </c>
      <c r="H11" s="95">
        <v>602</v>
      </c>
      <c r="I11" s="95">
        <v>619</v>
      </c>
      <c r="J11" s="77">
        <v>539</v>
      </c>
      <c r="K11" s="77">
        <v>637</v>
      </c>
      <c r="L11" s="77">
        <v>613</v>
      </c>
      <c r="M11" s="77">
        <v>603</v>
      </c>
      <c r="N11" s="77">
        <v>576</v>
      </c>
      <c r="O11" s="77">
        <v>580</v>
      </c>
      <c r="P11" s="77">
        <v>740</v>
      </c>
      <c r="Q11" s="77">
        <v>515</v>
      </c>
      <c r="R11" s="77">
        <v>655</v>
      </c>
      <c r="S11" s="77">
        <v>595</v>
      </c>
      <c r="T11" s="77">
        <v>687</v>
      </c>
      <c r="U11" s="77">
        <v>654</v>
      </c>
      <c r="V11" s="77">
        <v>672</v>
      </c>
      <c r="W11" s="77">
        <v>684</v>
      </c>
      <c r="X11" s="77">
        <v>650</v>
      </c>
      <c r="Y11" s="77">
        <v>713.1</v>
      </c>
      <c r="Z11" s="77" t="s">
        <v>433</v>
      </c>
      <c r="AA11" s="77">
        <v>673.9</v>
      </c>
      <c r="AB11" s="77">
        <v>668</v>
      </c>
      <c r="AC11" s="77">
        <v>655</v>
      </c>
      <c r="AD11" s="77">
        <v>393</v>
      </c>
      <c r="AE11" s="77">
        <v>729</v>
      </c>
      <c r="AF11" s="77">
        <v>701</v>
      </c>
      <c r="AG11" s="77">
        <v>657</v>
      </c>
      <c r="AH11" s="77" t="s">
        <v>317</v>
      </c>
      <c r="AI11" s="77">
        <v>721</v>
      </c>
      <c r="AJ11" s="77" t="s">
        <v>433</v>
      </c>
      <c r="AK11" s="77" t="s">
        <v>433</v>
      </c>
      <c r="AL11" s="77" t="s">
        <v>433</v>
      </c>
      <c r="AM11" s="77">
        <v>657</v>
      </c>
      <c r="AN11" s="77">
        <v>601</v>
      </c>
      <c r="AO11" s="77">
        <v>650</v>
      </c>
      <c r="AP11" s="77">
        <v>578</v>
      </c>
      <c r="AQ11" s="77">
        <v>579</v>
      </c>
      <c r="AR11" s="77">
        <v>590</v>
      </c>
      <c r="AS11" s="77">
        <v>650</v>
      </c>
      <c r="AT11" s="77">
        <v>554</v>
      </c>
      <c r="AU11" s="77">
        <v>498</v>
      </c>
      <c r="AV11" s="77">
        <v>557</v>
      </c>
      <c r="AW11" s="77">
        <v>564</v>
      </c>
      <c r="AX11" s="138">
        <v>665</v>
      </c>
      <c r="AY11" s="339">
        <v>620</v>
      </c>
      <c r="AZ11" s="138">
        <v>438</v>
      </c>
      <c r="BA11" s="138">
        <v>586</v>
      </c>
      <c r="BB11" s="138">
        <v>544</v>
      </c>
      <c r="BC11" s="323">
        <v>530</v>
      </c>
      <c r="BD11" s="138">
        <v>415</v>
      </c>
      <c r="BE11" s="138">
        <v>559</v>
      </c>
      <c r="BF11" s="138"/>
      <c r="BG11" s="138"/>
      <c r="BH11" s="138"/>
      <c r="BI11" s="138"/>
      <c r="BJ11" s="138"/>
      <c r="BK11" s="138"/>
      <c r="BL11" s="138"/>
    </row>
    <row r="12" spans="1:64" x14ac:dyDescent="0.25">
      <c r="A12" s="93" t="s">
        <v>345</v>
      </c>
      <c r="B12" s="95"/>
      <c r="C12" s="95"/>
      <c r="D12" s="93"/>
      <c r="E12" s="93"/>
      <c r="F12" s="93" t="s">
        <v>215</v>
      </c>
      <c r="G12" s="95" t="s">
        <v>287</v>
      </c>
      <c r="H12" s="95" t="s">
        <v>406</v>
      </c>
      <c r="I12" s="95"/>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138"/>
      <c r="AY12" s="339"/>
      <c r="AZ12" s="138" t="s">
        <v>257</v>
      </c>
      <c r="BA12" s="138"/>
      <c r="BB12" s="138"/>
      <c r="BC12" s="323"/>
      <c r="BD12" s="138"/>
      <c r="BE12" s="138"/>
      <c r="BF12" s="138"/>
      <c r="BG12" s="138"/>
      <c r="BH12" s="138"/>
      <c r="BI12" s="138"/>
      <c r="BJ12" s="138"/>
      <c r="BK12" s="138"/>
      <c r="BL12" s="138"/>
    </row>
    <row r="13" spans="1:64" x14ac:dyDescent="0.25">
      <c r="A13" s="93"/>
      <c r="B13" s="95"/>
      <c r="C13" s="95"/>
      <c r="D13" s="93"/>
      <c r="E13" s="93"/>
      <c r="F13" s="93"/>
      <c r="G13" s="95"/>
      <c r="H13" s="95"/>
      <c r="I13" s="95"/>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138"/>
      <c r="AY13" s="339"/>
      <c r="AZ13" s="138"/>
      <c r="BA13" s="138"/>
      <c r="BB13" s="138"/>
      <c r="BC13" s="323"/>
      <c r="BD13" s="138"/>
      <c r="BE13" s="138"/>
      <c r="BF13" s="138"/>
      <c r="BG13" s="138"/>
      <c r="BH13" s="138"/>
      <c r="BI13" s="138"/>
      <c r="BJ13" s="138"/>
      <c r="BK13" s="138"/>
      <c r="BL13" s="138"/>
    </row>
    <row r="14" spans="1:64" x14ac:dyDescent="0.25">
      <c r="A14" s="93" t="s">
        <v>216</v>
      </c>
      <c r="B14" s="102">
        <v>666.77</v>
      </c>
      <c r="C14" s="102">
        <v>246.25</v>
      </c>
      <c r="D14" s="112">
        <v>1064.1500000000001</v>
      </c>
      <c r="E14" s="112">
        <v>842.52</v>
      </c>
      <c r="F14" s="112">
        <v>1266.26</v>
      </c>
      <c r="G14" s="99" t="s">
        <v>246</v>
      </c>
      <c r="H14" s="102">
        <v>801.52</v>
      </c>
      <c r="I14" s="102">
        <v>329.03</v>
      </c>
      <c r="J14" s="102">
        <v>2372.36</v>
      </c>
      <c r="K14" s="99">
        <v>524.01400000000001</v>
      </c>
      <c r="L14" s="77">
        <v>349.27</v>
      </c>
      <c r="M14" s="77">
        <v>780.91</v>
      </c>
      <c r="N14" s="77">
        <v>486.92</v>
      </c>
      <c r="O14" s="77" t="s">
        <v>156</v>
      </c>
      <c r="P14" s="77">
        <v>1254.25</v>
      </c>
      <c r="Q14" s="77">
        <v>5371.92</v>
      </c>
      <c r="R14" s="77">
        <v>492.99</v>
      </c>
      <c r="S14" s="77">
        <v>4515.75</v>
      </c>
      <c r="T14" s="77">
        <v>1243.02</v>
      </c>
      <c r="U14" s="77">
        <v>841.15</v>
      </c>
      <c r="V14" s="77">
        <v>249.47</v>
      </c>
      <c r="W14" s="77">
        <v>192.97</v>
      </c>
      <c r="X14" s="77">
        <v>842.23</v>
      </c>
      <c r="Y14" s="77">
        <v>3105.31</v>
      </c>
      <c r="Z14" s="77" t="s">
        <v>433</v>
      </c>
      <c r="AA14" s="77">
        <v>2229.2600000000002</v>
      </c>
      <c r="AB14" s="77">
        <v>1496.49</v>
      </c>
      <c r="AC14" s="77">
        <v>347.87</v>
      </c>
      <c r="AD14" s="77" t="s">
        <v>539</v>
      </c>
      <c r="AE14" s="77">
        <v>689.47</v>
      </c>
      <c r="AF14" s="77">
        <v>898.67</v>
      </c>
      <c r="AG14" s="77" t="s">
        <v>317</v>
      </c>
      <c r="AH14" s="77" t="s">
        <v>317</v>
      </c>
      <c r="AI14" s="77">
        <v>1469.66</v>
      </c>
      <c r="AJ14" s="77" t="s">
        <v>433</v>
      </c>
      <c r="AK14" s="77" t="s">
        <v>433</v>
      </c>
      <c r="AL14" s="77" t="s">
        <v>433</v>
      </c>
      <c r="AM14" s="77">
        <v>2614.2399999999998</v>
      </c>
      <c r="AN14" s="77">
        <v>808.59</v>
      </c>
      <c r="AO14" s="77">
        <v>2899.85</v>
      </c>
      <c r="AP14" s="77">
        <v>1457.75</v>
      </c>
      <c r="AQ14" s="77">
        <v>2343.7399999999998</v>
      </c>
      <c r="AR14" s="77" t="s">
        <v>482</v>
      </c>
      <c r="AS14" s="77" t="s">
        <v>19</v>
      </c>
      <c r="AT14" s="77">
        <v>2147.16</v>
      </c>
      <c r="AU14" s="77" t="s">
        <v>574</v>
      </c>
      <c r="AV14" s="77">
        <v>1632.27</v>
      </c>
      <c r="AW14" s="77">
        <v>470.09</v>
      </c>
      <c r="AX14" s="138">
        <v>1203.1500000000001</v>
      </c>
      <c r="AY14" s="339">
        <v>1399.16</v>
      </c>
      <c r="AZ14" s="138">
        <v>850.19</v>
      </c>
      <c r="BA14" s="138">
        <v>2986.51</v>
      </c>
      <c r="BB14" s="138">
        <v>2252.21</v>
      </c>
      <c r="BC14" s="323">
        <v>1174.3900000000001</v>
      </c>
      <c r="BD14" s="138">
        <v>3931.51</v>
      </c>
      <c r="BE14" s="138">
        <v>493.83</v>
      </c>
      <c r="BF14" s="138"/>
      <c r="BG14" s="138"/>
      <c r="BH14" s="138"/>
      <c r="BI14" s="138"/>
      <c r="BJ14" s="138"/>
      <c r="BK14" s="138"/>
      <c r="BL14" s="138"/>
    </row>
    <row r="15" spans="1:64" x14ac:dyDescent="0.25">
      <c r="A15" s="93" t="s">
        <v>369</v>
      </c>
      <c r="B15" s="102" t="s">
        <v>406</v>
      </c>
      <c r="C15" s="102" t="s">
        <v>406</v>
      </c>
      <c r="D15" s="112">
        <v>173.43</v>
      </c>
      <c r="E15" s="112" t="s">
        <v>406</v>
      </c>
      <c r="F15" s="112">
        <v>361.22</v>
      </c>
      <c r="G15" s="99" t="s">
        <v>246</v>
      </c>
      <c r="H15" s="102">
        <v>2.29</v>
      </c>
      <c r="I15" s="102" t="s">
        <v>406</v>
      </c>
      <c r="J15" s="99">
        <f>+(((J6*(J14*28.3))*(60))/1000000)*24</f>
        <v>1160.14097664</v>
      </c>
      <c r="K15" s="99">
        <v>106.8</v>
      </c>
      <c r="L15" s="99">
        <f>+(((L6*(L14*28.3))*(60))/1000000)*24</f>
        <v>42.700353120000003</v>
      </c>
      <c r="M15" s="77" t="s">
        <v>406</v>
      </c>
      <c r="N15" s="77" t="s">
        <v>406</v>
      </c>
      <c r="O15" s="99" t="s">
        <v>246</v>
      </c>
      <c r="P15" s="77">
        <v>72041.119999999995</v>
      </c>
      <c r="Q15" s="77">
        <v>390487.91</v>
      </c>
      <c r="R15" s="77">
        <v>116928.45</v>
      </c>
      <c r="S15" s="77">
        <v>2101541.84</v>
      </c>
      <c r="T15" s="77" t="s">
        <v>191</v>
      </c>
      <c r="U15" s="77">
        <v>41.6</v>
      </c>
      <c r="V15" s="77">
        <v>33.57</v>
      </c>
      <c r="W15" s="77">
        <v>55.01</v>
      </c>
      <c r="X15" s="77">
        <v>72.13</v>
      </c>
      <c r="Y15" s="77">
        <v>1519.64</v>
      </c>
      <c r="Z15" s="77" t="s">
        <v>433</v>
      </c>
      <c r="AA15" s="77">
        <v>372.74</v>
      </c>
      <c r="AB15" s="77">
        <v>158.66999999999999</v>
      </c>
      <c r="AC15" s="77">
        <v>30.57</v>
      </c>
      <c r="AD15" s="77" t="s">
        <v>539</v>
      </c>
      <c r="AE15" s="77">
        <v>198.39</v>
      </c>
      <c r="AF15" s="77">
        <v>109.95</v>
      </c>
      <c r="AG15" s="77" t="s">
        <v>317</v>
      </c>
      <c r="AH15" s="77" t="s">
        <v>317</v>
      </c>
      <c r="AI15" s="77">
        <v>161.82</v>
      </c>
      <c r="AJ15" s="77" t="s">
        <v>433</v>
      </c>
      <c r="AK15" s="77" t="s">
        <v>433</v>
      </c>
      <c r="AL15" s="77" t="s">
        <v>433</v>
      </c>
      <c r="AM15" s="77" t="s">
        <v>382</v>
      </c>
      <c r="AN15" s="77">
        <v>59.35</v>
      </c>
      <c r="AO15" s="77">
        <v>1.1000000000000001</v>
      </c>
      <c r="AP15" s="77" t="s">
        <v>512</v>
      </c>
      <c r="AQ15" s="77">
        <v>2.4</v>
      </c>
      <c r="AR15" s="131" t="s">
        <v>19</v>
      </c>
      <c r="AS15" s="131" t="s">
        <v>19</v>
      </c>
      <c r="AT15" s="131">
        <v>192.64</v>
      </c>
      <c r="AU15" s="131" t="s">
        <v>574</v>
      </c>
      <c r="AV15" s="131">
        <v>199.7</v>
      </c>
      <c r="AW15" s="131">
        <v>30.67</v>
      </c>
      <c r="AX15" s="138">
        <v>88.32</v>
      </c>
      <c r="AY15" s="339">
        <v>125.53</v>
      </c>
      <c r="AZ15" s="138" t="s">
        <v>259</v>
      </c>
      <c r="BA15" s="138">
        <v>377.56</v>
      </c>
      <c r="BB15" s="138">
        <v>642.92999999999995</v>
      </c>
      <c r="BC15" s="323">
        <v>249.04</v>
      </c>
      <c r="BD15" s="138">
        <v>336.69</v>
      </c>
      <c r="BE15" s="138">
        <v>24.17</v>
      </c>
      <c r="BF15" s="138"/>
      <c r="BG15" s="138"/>
      <c r="BH15" s="138"/>
      <c r="BI15" s="138"/>
      <c r="BJ15" s="138"/>
      <c r="BK15" s="138"/>
      <c r="BL15" s="138"/>
    </row>
    <row r="16" spans="1:64" x14ac:dyDescent="0.25">
      <c r="A16" s="93" t="s">
        <v>656</v>
      </c>
      <c r="B16" s="102">
        <v>1.36</v>
      </c>
      <c r="C16" s="102" t="s">
        <v>406</v>
      </c>
      <c r="D16" s="112">
        <v>1.3</v>
      </c>
      <c r="E16" s="112">
        <v>1.72</v>
      </c>
      <c r="F16" s="112">
        <v>2.58</v>
      </c>
      <c r="G16" s="99" t="s">
        <v>246</v>
      </c>
      <c r="H16" s="102" t="s">
        <v>406</v>
      </c>
      <c r="I16" s="102">
        <v>1.21</v>
      </c>
      <c r="J16" s="99">
        <f>+(((J5*(J14*28.3))*(60))/1000000)*24</f>
        <v>9.667841472000001</v>
      </c>
      <c r="K16" s="99">
        <v>1.49</v>
      </c>
      <c r="L16" s="99">
        <f>+(((L5*(L14*28.3))*(60))/1000000)*24</f>
        <v>0.56933804160000012</v>
      </c>
      <c r="M16" s="77">
        <v>1.59</v>
      </c>
      <c r="N16" s="77">
        <v>2.08</v>
      </c>
      <c r="O16" s="99" t="s">
        <v>246</v>
      </c>
      <c r="P16" s="77">
        <v>716.64</v>
      </c>
      <c r="Q16" s="77">
        <v>39912.07</v>
      </c>
      <c r="R16" s="77">
        <v>1247.77</v>
      </c>
      <c r="S16" s="77">
        <v>23227.57</v>
      </c>
      <c r="T16" s="77">
        <v>2638.66</v>
      </c>
      <c r="U16" s="77">
        <v>1.78</v>
      </c>
      <c r="V16" s="77">
        <v>6.0999999999999999E-2</v>
      </c>
      <c r="W16" s="77">
        <v>0.87</v>
      </c>
      <c r="X16" s="77">
        <v>1.37</v>
      </c>
      <c r="Y16" s="77">
        <v>17.98</v>
      </c>
      <c r="Z16" s="77" t="s">
        <v>433</v>
      </c>
      <c r="AA16" s="77">
        <v>8</v>
      </c>
      <c r="AB16" s="77">
        <v>2.56</v>
      </c>
      <c r="AC16" s="77">
        <v>1.44</v>
      </c>
      <c r="AD16" s="77" t="s">
        <v>539</v>
      </c>
      <c r="AE16" s="77">
        <v>2.33</v>
      </c>
      <c r="AF16" s="77">
        <v>2.13</v>
      </c>
      <c r="AG16" s="77" t="s">
        <v>246</v>
      </c>
      <c r="AH16" s="77" t="s">
        <v>259</v>
      </c>
      <c r="AI16" s="77">
        <v>2.94</v>
      </c>
      <c r="AJ16" s="77" t="s">
        <v>433</v>
      </c>
      <c r="AK16" s="77" t="s">
        <v>433</v>
      </c>
      <c r="AL16" s="77" t="s">
        <v>433</v>
      </c>
      <c r="AM16" s="77">
        <v>5.12</v>
      </c>
      <c r="AN16" s="77">
        <v>2.93</v>
      </c>
      <c r="AO16" s="77">
        <v>7.92</v>
      </c>
      <c r="AP16" s="77">
        <v>5.47</v>
      </c>
      <c r="AQ16" s="77">
        <v>11.09</v>
      </c>
      <c r="AR16" s="77" t="s">
        <v>19</v>
      </c>
      <c r="AS16" s="77" t="s">
        <v>19</v>
      </c>
      <c r="AT16" s="77">
        <v>12.17</v>
      </c>
      <c r="AU16" s="77" t="s">
        <v>574</v>
      </c>
      <c r="AV16" s="77">
        <v>7.59</v>
      </c>
      <c r="AW16" s="77">
        <v>2.84</v>
      </c>
      <c r="AX16" s="138">
        <v>1.91</v>
      </c>
      <c r="AY16" s="339">
        <v>2.8</v>
      </c>
      <c r="AZ16" s="138">
        <v>4.09</v>
      </c>
      <c r="BA16" s="138">
        <v>5.48</v>
      </c>
      <c r="BB16" s="138">
        <v>9.4600000000000009</v>
      </c>
      <c r="BC16" s="323">
        <v>5.36</v>
      </c>
      <c r="BD16" s="138" t="s">
        <v>704</v>
      </c>
      <c r="BE16" s="138">
        <v>1.45</v>
      </c>
      <c r="BF16" s="138"/>
      <c r="BG16" s="138"/>
      <c r="BH16" s="138"/>
      <c r="BI16" s="138"/>
      <c r="BJ16" s="138"/>
      <c r="BK16" s="138"/>
      <c r="BL16" s="138"/>
    </row>
    <row r="17" spans="1:64" x14ac:dyDescent="0.25">
      <c r="A17" s="93" t="s">
        <v>400</v>
      </c>
      <c r="B17" s="99" t="s">
        <v>246</v>
      </c>
      <c r="C17" s="99" t="s">
        <v>246</v>
      </c>
      <c r="D17" s="99" t="s">
        <v>246</v>
      </c>
      <c r="E17" s="99" t="s">
        <v>246</v>
      </c>
      <c r="F17" s="99" t="s">
        <v>246</v>
      </c>
      <c r="G17" s="99" t="s">
        <v>246</v>
      </c>
      <c r="H17" s="99" t="s">
        <v>246</v>
      </c>
      <c r="I17" s="99" t="s">
        <v>246</v>
      </c>
      <c r="J17" s="99" t="s">
        <v>246</v>
      </c>
      <c r="K17" s="99" t="s">
        <v>246</v>
      </c>
      <c r="L17" s="99" t="s">
        <v>246</v>
      </c>
      <c r="M17" s="99" t="s">
        <v>246</v>
      </c>
      <c r="N17" s="99" t="s">
        <v>246</v>
      </c>
      <c r="O17" s="99" t="s">
        <v>246</v>
      </c>
      <c r="P17" s="101">
        <v>5.4</v>
      </c>
      <c r="Q17" s="101">
        <v>7.59</v>
      </c>
      <c r="R17" s="99">
        <v>2.79</v>
      </c>
      <c r="S17" s="99" t="s">
        <v>191</v>
      </c>
      <c r="T17" s="99">
        <v>2.2000000000000002</v>
      </c>
      <c r="U17" s="101">
        <v>1.23</v>
      </c>
      <c r="V17" s="99">
        <v>1.2</v>
      </c>
      <c r="W17" s="101">
        <v>0.89700000000000002</v>
      </c>
      <c r="X17" s="101">
        <v>1.1299999999999999</v>
      </c>
      <c r="Y17" s="101">
        <v>6.48</v>
      </c>
      <c r="Z17" s="77" t="s">
        <v>433</v>
      </c>
      <c r="AA17" s="101">
        <v>6</v>
      </c>
      <c r="AB17" s="101">
        <v>3.44</v>
      </c>
      <c r="AC17" s="77">
        <v>1.36</v>
      </c>
      <c r="AD17" s="77">
        <v>1.3</v>
      </c>
      <c r="AE17" s="77">
        <v>3.38</v>
      </c>
      <c r="AF17" s="77">
        <v>1.35</v>
      </c>
      <c r="AG17" s="77">
        <v>1.77</v>
      </c>
      <c r="AH17" s="77">
        <v>1.35</v>
      </c>
      <c r="AI17" s="77">
        <v>4.74</v>
      </c>
      <c r="AJ17" s="77">
        <v>1.79</v>
      </c>
      <c r="AK17" s="77" t="s">
        <v>433</v>
      </c>
      <c r="AL17" s="77" t="s">
        <v>433</v>
      </c>
      <c r="AM17" s="77" t="s">
        <v>433</v>
      </c>
      <c r="AN17" s="77" t="s">
        <v>433</v>
      </c>
      <c r="AO17" s="77" t="s">
        <v>433</v>
      </c>
      <c r="AP17" s="77" t="s">
        <v>433</v>
      </c>
      <c r="AQ17" s="77" t="s">
        <v>433</v>
      </c>
      <c r="AR17" s="77" t="s">
        <v>574</v>
      </c>
      <c r="AS17" s="77" t="s">
        <v>574</v>
      </c>
      <c r="AT17" s="77" t="s">
        <v>574</v>
      </c>
      <c r="AU17" s="77" t="s">
        <v>574</v>
      </c>
      <c r="AV17" s="77" t="s">
        <v>574</v>
      </c>
      <c r="AW17" s="77" t="s">
        <v>574</v>
      </c>
      <c r="AX17" s="77" t="s">
        <v>259</v>
      </c>
      <c r="AY17" s="77" t="s">
        <v>259</v>
      </c>
      <c r="AZ17" s="77" t="s">
        <v>259</v>
      </c>
      <c r="BA17" s="77" t="s">
        <v>524</v>
      </c>
      <c r="BB17" s="77" t="s">
        <v>524</v>
      </c>
      <c r="BC17" s="77" t="s">
        <v>524</v>
      </c>
      <c r="BD17" s="77" t="s">
        <v>704</v>
      </c>
      <c r="BE17" s="77" t="s">
        <v>704</v>
      </c>
      <c r="BF17" s="138"/>
      <c r="BG17" s="138"/>
      <c r="BH17" s="138"/>
      <c r="BI17" s="138"/>
      <c r="BJ17" s="138"/>
      <c r="BK17" s="138"/>
      <c r="BL17" s="138"/>
    </row>
    <row r="18" spans="1:64" x14ac:dyDescent="0.25">
      <c r="A18" s="93" t="s">
        <v>401</v>
      </c>
      <c r="B18" s="99" t="s">
        <v>246</v>
      </c>
      <c r="C18" s="99" t="s">
        <v>246</v>
      </c>
      <c r="D18" s="99" t="s">
        <v>246</v>
      </c>
      <c r="E18" s="99" t="s">
        <v>246</v>
      </c>
      <c r="F18" s="99" t="s">
        <v>246</v>
      </c>
      <c r="G18" s="99" t="s">
        <v>246</v>
      </c>
      <c r="H18" s="99" t="s">
        <v>246</v>
      </c>
      <c r="I18" s="99" t="s">
        <v>246</v>
      </c>
      <c r="J18" s="99" t="s">
        <v>246</v>
      </c>
      <c r="K18" s="99" t="s">
        <v>246</v>
      </c>
      <c r="L18" s="99" t="s">
        <v>246</v>
      </c>
      <c r="M18" s="99" t="s">
        <v>246</v>
      </c>
      <c r="N18" s="99" t="s">
        <v>246</v>
      </c>
      <c r="O18" s="99" t="s">
        <v>246</v>
      </c>
      <c r="P18" s="101">
        <v>101838.23</v>
      </c>
      <c r="Q18" s="101">
        <v>1664464.79</v>
      </c>
      <c r="R18" s="99"/>
      <c r="S18" s="99" t="s">
        <v>191</v>
      </c>
      <c r="T18" s="99">
        <v>111635.69</v>
      </c>
      <c r="U18" s="101">
        <v>42.19</v>
      </c>
      <c r="V18" s="99">
        <v>12.21</v>
      </c>
      <c r="W18" s="101">
        <v>7.06</v>
      </c>
      <c r="X18" s="101">
        <v>38.81</v>
      </c>
      <c r="Y18" s="101">
        <v>820.61</v>
      </c>
      <c r="Z18" s="77" t="s">
        <v>433</v>
      </c>
      <c r="AA18" s="101">
        <v>545.47</v>
      </c>
      <c r="AB18" s="101">
        <v>209.94</v>
      </c>
      <c r="AC18" s="77">
        <v>20.79</v>
      </c>
      <c r="AD18" s="77" t="s">
        <v>539</v>
      </c>
      <c r="AE18" s="77">
        <v>95.04</v>
      </c>
      <c r="AF18" s="77">
        <v>49.48</v>
      </c>
      <c r="AG18" s="77" t="s">
        <v>246</v>
      </c>
      <c r="AH18" s="77" t="s">
        <v>433</v>
      </c>
      <c r="AI18" s="77">
        <v>284.08999999999997</v>
      </c>
      <c r="AJ18" s="77" t="s">
        <v>433</v>
      </c>
      <c r="AK18" s="77" t="s">
        <v>433</v>
      </c>
      <c r="AL18" s="77" t="s">
        <v>433</v>
      </c>
      <c r="AM18" s="77" t="s">
        <v>433</v>
      </c>
      <c r="AN18" s="77" t="s">
        <v>433</v>
      </c>
      <c r="AO18" s="77" t="s">
        <v>433</v>
      </c>
      <c r="AP18" s="77" t="s">
        <v>433</v>
      </c>
      <c r="AQ18" s="77" t="s">
        <v>433</v>
      </c>
      <c r="AR18" s="131" t="s">
        <v>574</v>
      </c>
      <c r="AS18" s="131" t="s">
        <v>574</v>
      </c>
      <c r="AT18" s="131" t="s">
        <v>574</v>
      </c>
      <c r="AU18" s="131" t="s">
        <v>574</v>
      </c>
      <c r="AV18" s="131" t="s">
        <v>574</v>
      </c>
      <c r="AW18" s="131" t="s">
        <v>574</v>
      </c>
      <c r="AX18" s="131" t="s">
        <v>259</v>
      </c>
      <c r="AY18" s="131" t="s">
        <v>259</v>
      </c>
      <c r="AZ18" s="131" t="s">
        <v>259</v>
      </c>
      <c r="BA18" s="131" t="s">
        <v>524</v>
      </c>
      <c r="BB18" s="131" t="s">
        <v>524</v>
      </c>
      <c r="BC18" s="131" t="s">
        <v>524</v>
      </c>
      <c r="BD18" s="131" t="s">
        <v>704</v>
      </c>
      <c r="BE18" s="131" t="s">
        <v>704</v>
      </c>
      <c r="BF18" s="138"/>
      <c r="BG18" s="138"/>
      <c r="BH18" s="138"/>
      <c r="BI18" s="138"/>
      <c r="BJ18" s="138"/>
      <c r="BK18" s="138"/>
      <c r="BL18" s="138"/>
    </row>
    <row r="19" spans="1:64" x14ac:dyDescent="0.25">
      <c r="A19" s="93" t="s">
        <v>305</v>
      </c>
      <c r="B19" s="99" t="s">
        <v>246</v>
      </c>
      <c r="C19" s="99" t="s">
        <v>246</v>
      </c>
      <c r="D19" s="99" t="s">
        <v>246</v>
      </c>
      <c r="E19" s="99" t="s">
        <v>246</v>
      </c>
      <c r="F19" s="99" t="s">
        <v>246</v>
      </c>
      <c r="G19" s="99" t="s">
        <v>246</v>
      </c>
      <c r="H19" s="99" t="s">
        <v>246</v>
      </c>
      <c r="I19" s="99" t="s">
        <v>246</v>
      </c>
      <c r="J19" s="99" t="s">
        <v>246</v>
      </c>
      <c r="K19" s="99" t="s">
        <v>246</v>
      </c>
      <c r="L19" s="99" t="s">
        <v>246</v>
      </c>
      <c r="M19" s="99" t="s">
        <v>246</v>
      </c>
      <c r="N19" s="99" t="s">
        <v>246</v>
      </c>
      <c r="O19" s="99" t="s">
        <v>246</v>
      </c>
      <c r="P19" s="101" t="s">
        <v>299</v>
      </c>
      <c r="Q19" s="101" t="s">
        <v>299</v>
      </c>
      <c r="R19" s="101" t="s">
        <v>299</v>
      </c>
      <c r="S19" s="101" t="s">
        <v>299</v>
      </c>
      <c r="T19" s="101" t="s">
        <v>299</v>
      </c>
      <c r="U19" s="101" t="s">
        <v>299</v>
      </c>
      <c r="V19" s="101" t="s">
        <v>299</v>
      </c>
      <c r="W19" s="101" t="s">
        <v>299</v>
      </c>
      <c r="X19" s="101" t="s">
        <v>299</v>
      </c>
      <c r="Y19" s="101" t="s">
        <v>299</v>
      </c>
      <c r="Z19" s="77" t="s">
        <v>433</v>
      </c>
      <c r="AA19" s="101" t="s">
        <v>299</v>
      </c>
      <c r="AB19" s="101">
        <v>0.61499999999999999</v>
      </c>
      <c r="AC19" s="77">
        <v>0.57999999999999996</v>
      </c>
      <c r="AD19" s="77">
        <v>0.5</v>
      </c>
      <c r="AE19" s="77">
        <v>1.1000000000000001</v>
      </c>
      <c r="AF19" s="77">
        <v>0.82</v>
      </c>
      <c r="AG19" s="77">
        <v>0.99</v>
      </c>
      <c r="AH19" s="77" t="s">
        <v>433</v>
      </c>
      <c r="AI19" s="77">
        <v>1.1000000000000001</v>
      </c>
      <c r="AJ19" s="77" t="s">
        <v>433</v>
      </c>
      <c r="AK19" s="77" t="s">
        <v>433</v>
      </c>
      <c r="AL19" s="77" t="s">
        <v>433</v>
      </c>
      <c r="AM19" s="77" t="s">
        <v>433</v>
      </c>
      <c r="AN19" s="77" t="s">
        <v>433</v>
      </c>
      <c r="AO19" s="77" t="s">
        <v>433</v>
      </c>
      <c r="AP19" s="77" t="s">
        <v>433</v>
      </c>
      <c r="AQ19" s="77" t="s">
        <v>433</v>
      </c>
      <c r="AR19" s="77" t="s">
        <v>574</v>
      </c>
      <c r="AS19" s="77" t="s">
        <v>574</v>
      </c>
      <c r="AT19" s="77" t="s">
        <v>574</v>
      </c>
      <c r="AU19" s="77" t="s">
        <v>574</v>
      </c>
      <c r="AV19" s="77" t="s">
        <v>574</v>
      </c>
      <c r="AW19" s="77" t="s">
        <v>574</v>
      </c>
      <c r="AX19" s="77" t="s">
        <v>259</v>
      </c>
      <c r="AY19" s="77" t="s">
        <v>259</v>
      </c>
      <c r="AZ19" s="77" t="s">
        <v>259</v>
      </c>
      <c r="BA19" s="77" t="s">
        <v>524</v>
      </c>
      <c r="BB19" s="77" t="s">
        <v>524</v>
      </c>
      <c r="BC19" s="77" t="s">
        <v>524</v>
      </c>
      <c r="BD19" s="77" t="s">
        <v>704</v>
      </c>
      <c r="BE19" s="77" t="s">
        <v>704</v>
      </c>
      <c r="BF19" s="138"/>
      <c r="BG19" s="138"/>
      <c r="BH19" s="138"/>
      <c r="BI19" s="138"/>
      <c r="BJ19" s="138"/>
      <c r="BK19" s="138"/>
      <c r="BL19" s="138"/>
    </row>
    <row r="20" spans="1:64" x14ac:dyDescent="0.25">
      <c r="A20" s="93" t="s">
        <v>678</v>
      </c>
      <c r="B20" s="99" t="s">
        <v>246</v>
      </c>
      <c r="C20" s="99" t="s">
        <v>246</v>
      </c>
      <c r="D20" s="99" t="s">
        <v>246</v>
      </c>
      <c r="E20" s="99" t="s">
        <v>246</v>
      </c>
      <c r="F20" s="99" t="s">
        <v>246</v>
      </c>
      <c r="G20" s="99" t="s">
        <v>246</v>
      </c>
      <c r="H20" s="99" t="s">
        <v>246</v>
      </c>
      <c r="I20" s="99" t="s">
        <v>246</v>
      </c>
      <c r="J20" s="99" t="s">
        <v>246</v>
      </c>
      <c r="K20" s="99" t="s">
        <v>246</v>
      </c>
      <c r="L20" s="99" t="s">
        <v>246</v>
      </c>
      <c r="M20" s="99" t="s">
        <v>246</v>
      </c>
      <c r="N20" s="99" t="s">
        <v>246</v>
      </c>
      <c r="O20" s="99" t="s">
        <v>246</v>
      </c>
      <c r="P20" s="101" t="s">
        <v>239</v>
      </c>
      <c r="Q20" s="101" t="s">
        <v>239</v>
      </c>
      <c r="R20" s="101" t="s">
        <v>239</v>
      </c>
      <c r="S20" s="101" t="s">
        <v>239</v>
      </c>
      <c r="T20" s="101" t="s">
        <v>239</v>
      </c>
      <c r="U20" s="101" t="s">
        <v>239</v>
      </c>
      <c r="V20" s="101" t="s">
        <v>239</v>
      </c>
      <c r="W20" s="101" t="s">
        <v>239</v>
      </c>
      <c r="X20" s="101" t="s">
        <v>239</v>
      </c>
      <c r="Y20" s="101" t="s">
        <v>239</v>
      </c>
      <c r="Z20" s="77" t="s">
        <v>433</v>
      </c>
      <c r="AA20" s="101" t="s">
        <v>239</v>
      </c>
      <c r="AB20" s="101">
        <v>37.53</v>
      </c>
      <c r="AC20" s="77">
        <v>8.8699999999999992</v>
      </c>
      <c r="AD20" s="77" t="s">
        <v>539</v>
      </c>
      <c r="AE20" s="77">
        <v>30.93</v>
      </c>
      <c r="AF20" s="77">
        <v>109.95</v>
      </c>
      <c r="AG20" s="77" t="s">
        <v>246</v>
      </c>
      <c r="AH20" s="77" t="s">
        <v>433</v>
      </c>
      <c r="AI20" s="77">
        <v>65.930000000000007</v>
      </c>
      <c r="AJ20" s="77" t="s">
        <v>433</v>
      </c>
      <c r="AK20" s="77" t="s">
        <v>433</v>
      </c>
      <c r="AL20" s="77" t="s">
        <v>433</v>
      </c>
      <c r="AM20" s="77" t="s">
        <v>433</v>
      </c>
      <c r="AN20" s="77" t="s">
        <v>433</v>
      </c>
      <c r="AO20" s="77" t="s">
        <v>433</v>
      </c>
      <c r="AP20" s="77" t="s">
        <v>433</v>
      </c>
      <c r="AQ20" s="77" t="s">
        <v>433</v>
      </c>
      <c r="AR20" s="77" t="s">
        <v>574</v>
      </c>
      <c r="AS20" s="77" t="s">
        <v>574</v>
      </c>
      <c r="AT20" s="77" t="s">
        <v>574</v>
      </c>
      <c r="AU20" s="77" t="s">
        <v>574</v>
      </c>
      <c r="AV20" s="77" t="s">
        <v>574</v>
      </c>
      <c r="AW20" s="77" t="s">
        <v>574</v>
      </c>
      <c r="AX20" s="77" t="s">
        <v>259</v>
      </c>
      <c r="AY20" s="77" t="s">
        <v>259</v>
      </c>
      <c r="AZ20" s="77" t="s">
        <v>259</v>
      </c>
      <c r="BA20" s="77" t="s">
        <v>524</v>
      </c>
      <c r="BB20" s="77" t="s">
        <v>524</v>
      </c>
      <c r="BC20" s="77" t="s">
        <v>524</v>
      </c>
      <c r="BD20" s="77" t="s">
        <v>704</v>
      </c>
      <c r="BE20" s="77" t="s">
        <v>704</v>
      </c>
      <c r="BF20" s="138"/>
      <c r="BG20" s="138"/>
      <c r="BH20" s="138"/>
      <c r="BI20" s="138"/>
      <c r="BJ20" s="138"/>
      <c r="BK20" s="138"/>
      <c r="BL20" s="138"/>
    </row>
    <row r="22" spans="1:64" x14ac:dyDescent="0.25">
      <c r="A22" s="25" t="s">
        <v>219</v>
      </c>
      <c r="B22" s="25"/>
      <c r="C22" s="25"/>
    </row>
    <row r="23" spans="1:64" ht="39.6" x14ac:dyDescent="0.25">
      <c r="A23" s="26" t="s">
        <v>238</v>
      </c>
      <c r="B23" s="215" t="s">
        <v>145</v>
      </c>
      <c r="C23" s="216" t="s">
        <v>270</v>
      </c>
      <c r="D23" s="216" t="s">
        <v>146</v>
      </c>
      <c r="E23" s="216" t="s">
        <v>147</v>
      </c>
      <c r="F23" s="216" t="s">
        <v>148</v>
      </c>
      <c r="G23" s="216" t="s">
        <v>149</v>
      </c>
      <c r="H23" s="214" t="s">
        <v>151</v>
      </c>
      <c r="I23" s="192"/>
      <c r="AO23" s="5" t="s">
        <v>374</v>
      </c>
    </row>
  </sheetData>
  <phoneticPr fontId="12" type="noConversion"/>
  <hyperlinks>
    <hyperlink ref="C23" location="County!A1" display="County Map" xr:uid="{00000000-0004-0000-3200-000000000000}"/>
    <hyperlink ref="D23" location="'Quad%201'!A1" display="Quad 1" xr:uid="{00000000-0004-0000-3200-000001000000}"/>
    <hyperlink ref="E23" location="'Quad%202'!A1" display="Quad 2" xr:uid="{00000000-0004-0000-3200-000002000000}"/>
    <hyperlink ref="F23" location="'Quad%203'!A1" display="Quad 3" xr:uid="{00000000-0004-0000-3200-000003000000}"/>
    <hyperlink ref="G23" location="'Quad%204'!A1" display="Quad 4" xr:uid="{00000000-0004-0000-3200-000004000000}"/>
  </hyperlinks>
  <pageMargins left="0.7" right="0.7" top="0.75" bottom="0.75" header="0.3" footer="0.3"/>
  <headerFooter>
    <oddHeader xml:space="preserve">&amp;LSteuben County Lakes Council&amp;RPrinted &amp;D
</oddHeader>
  </headerFooter>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J19"/>
  <sheetViews>
    <sheetView workbookViewId="0">
      <selection activeCell="J15" sqref="J15"/>
    </sheetView>
  </sheetViews>
  <sheetFormatPr defaultColWidth="8.6640625" defaultRowHeight="13.2" x14ac:dyDescent="0.25"/>
  <cols>
    <col min="1" max="1" width="28.33203125" customWidth="1"/>
    <col min="2" max="6" width="12" customWidth="1"/>
    <col min="7" max="9" width="12" style="6" customWidth="1"/>
    <col min="10" max="10" width="15" customWidth="1"/>
  </cols>
  <sheetData>
    <row r="1" spans="1:10" ht="17.399999999999999" x14ac:dyDescent="0.3">
      <c r="A1" s="52" t="s">
        <v>337</v>
      </c>
      <c r="B1" s="52"/>
      <c r="C1" s="52"/>
      <c r="D1" s="1"/>
      <c r="E1" s="1"/>
      <c r="F1" s="1"/>
    </row>
    <row r="2" spans="1:10" x14ac:dyDescent="0.25">
      <c r="A2" s="8" t="s">
        <v>309</v>
      </c>
      <c r="B2" s="32">
        <v>39659</v>
      </c>
      <c r="C2" s="32">
        <v>39727</v>
      </c>
      <c r="D2" s="32">
        <v>39963</v>
      </c>
      <c r="E2" s="32">
        <v>40024</v>
      </c>
      <c r="F2" s="32">
        <v>40052</v>
      </c>
      <c r="G2" s="10">
        <v>40322</v>
      </c>
      <c r="H2" s="10">
        <v>40374</v>
      </c>
      <c r="I2" s="10">
        <v>40409</v>
      </c>
      <c r="J2" t="s">
        <v>598</v>
      </c>
    </row>
    <row r="3" spans="1:10" x14ac:dyDescent="0.25">
      <c r="A3" s="12" t="s">
        <v>181</v>
      </c>
      <c r="B3" s="12">
        <v>76</v>
      </c>
      <c r="C3" s="12">
        <v>44</v>
      </c>
      <c r="D3" s="12">
        <v>16</v>
      </c>
      <c r="E3" s="12">
        <v>54</v>
      </c>
      <c r="F3" s="33">
        <v>840</v>
      </c>
      <c r="G3" s="20">
        <v>12</v>
      </c>
      <c r="H3" s="15">
        <v>500</v>
      </c>
      <c r="I3" s="20" t="s">
        <v>172</v>
      </c>
      <c r="J3" t="s">
        <v>597</v>
      </c>
    </row>
    <row r="4" spans="1:10" ht="12" customHeight="1" x14ac:dyDescent="0.25">
      <c r="A4" s="16" t="s">
        <v>192</v>
      </c>
      <c r="B4" s="150"/>
      <c r="C4" s="327">
        <v>39701</v>
      </c>
      <c r="D4" s="327">
        <v>39961</v>
      </c>
      <c r="E4" s="328"/>
      <c r="F4" s="328"/>
      <c r="G4" s="61"/>
      <c r="H4" s="329"/>
      <c r="I4" s="61"/>
      <c r="J4" t="s">
        <v>492</v>
      </c>
    </row>
    <row r="5" spans="1:10" x14ac:dyDescent="0.25">
      <c r="A5" s="93" t="s">
        <v>359</v>
      </c>
      <c r="B5" s="94">
        <v>0.09</v>
      </c>
      <c r="C5" s="93"/>
      <c r="D5" s="93" t="s">
        <v>406</v>
      </c>
      <c r="E5" s="93" t="s">
        <v>412</v>
      </c>
      <c r="F5" s="93">
        <v>0.05</v>
      </c>
      <c r="G5" s="108">
        <v>0.09</v>
      </c>
      <c r="H5" s="95" t="s">
        <v>412</v>
      </c>
      <c r="I5" s="95" t="s">
        <v>120</v>
      </c>
      <c r="J5" t="s">
        <v>588</v>
      </c>
    </row>
    <row r="6" spans="1:10" x14ac:dyDescent="0.25">
      <c r="A6" s="93" t="s">
        <v>360</v>
      </c>
      <c r="B6" s="93" t="s">
        <v>406</v>
      </c>
      <c r="C6" s="93"/>
      <c r="D6" s="93">
        <v>12</v>
      </c>
      <c r="E6" s="93">
        <v>6</v>
      </c>
      <c r="F6" s="93">
        <v>2</v>
      </c>
      <c r="G6" s="95">
        <v>14</v>
      </c>
      <c r="H6" s="95">
        <v>4</v>
      </c>
      <c r="I6" s="95" t="s">
        <v>120</v>
      </c>
      <c r="J6" t="s">
        <v>589</v>
      </c>
    </row>
    <row r="7" spans="1:10" x14ac:dyDescent="0.25">
      <c r="A7" s="44"/>
      <c r="B7" s="44"/>
      <c r="C7" s="44"/>
      <c r="D7" s="44"/>
      <c r="E7" s="44"/>
      <c r="F7" s="44"/>
      <c r="J7" t="s">
        <v>590</v>
      </c>
    </row>
    <row r="8" spans="1:10" x14ac:dyDescent="0.25">
      <c r="A8" s="93" t="s">
        <v>361</v>
      </c>
      <c r="B8" s="93">
        <v>6.18</v>
      </c>
      <c r="C8" s="93" t="s">
        <v>537</v>
      </c>
      <c r="D8" s="112">
        <v>9.7899999999999991</v>
      </c>
      <c r="E8" s="112">
        <v>6.09</v>
      </c>
      <c r="F8" s="112">
        <v>4</v>
      </c>
      <c r="G8" s="102">
        <v>8.57</v>
      </c>
      <c r="H8" s="102">
        <v>8.57</v>
      </c>
      <c r="I8" s="95" t="s">
        <v>120</v>
      </c>
      <c r="J8" t="s">
        <v>591</v>
      </c>
    </row>
    <row r="9" spans="1:10" x14ac:dyDescent="0.25">
      <c r="A9" s="93" t="s">
        <v>362</v>
      </c>
      <c r="B9" s="93">
        <v>8.0500000000000007</v>
      </c>
      <c r="C9" s="93"/>
      <c r="D9" s="112">
        <v>8.51</v>
      </c>
      <c r="E9" s="112">
        <v>7.79</v>
      </c>
      <c r="F9" s="112">
        <v>7.9</v>
      </c>
      <c r="G9" s="102">
        <v>8.42</v>
      </c>
      <c r="H9" s="102">
        <v>8.39</v>
      </c>
      <c r="I9" s="95" t="s">
        <v>120</v>
      </c>
      <c r="J9" t="s">
        <v>706</v>
      </c>
    </row>
    <row r="10" spans="1:10" x14ac:dyDescent="0.25">
      <c r="A10" s="93" t="s">
        <v>679</v>
      </c>
      <c r="B10" s="113">
        <v>26.2</v>
      </c>
      <c r="C10" s="113"/>
      <c r="D10" s="113">
        <v>22.7</v>
      </c>
      <c r="E10" s="113">
        <v>18.600000000000001</v>
      </c>
      <c r="F10" s="113">
        <v>18.600000000000001</v>
      </c>
      <c r="G10" s="114">
        <v>23.7</v>
      </c>
      <c r="H10" s="114">
        <v>30.6</v>
      </c>
      <c r="I10" s="95" t="s">
        <v>120</v>
      </c>
      <c r="J10" t="s">
        <v>716</v>
      </c>
    </row>
    <row r="11" spans="1:10" x14ac:dyDescent="0.25">
      <c r="A11" s="93" t="s">
        <v>344</v>
      </c>
      <c r="B11" s="93">
        <v>468.9</v>
      </c>
      <c r="C11" s="93"/>
      <c r="D11" s="93">
        <v>461.9</v>
      </c>
      <c r="E11" s="93">
        <v>482.6</v>
      </c>
      <c r="F11" s="93">
        <v>528</v>
      </c>
      <c r="G11" s="95">
        <v>488.6</v>
      </c>
      <c r="H11" s="95">
        <v>469</v>
      </c>
      <c r="I11" s="95" t="s">
        <v>120</v>
      </c>
      <c r="J11" t="s">
        <v>718</v>
      </c>
    </row>
    <row r="12" spans="1:10" x14ac:dyDescent="0.25">
      <c r="A12" s="148" t="s">
        <v>345</v>
      </c>
      <c r="B12" s="148"/>
      <c r="C12" s="148"/>
      <c r="D12" s="148"/>
      <c r="E12" s="148"/>
      <c r="F12" s="148" t="s">
        <v>215</v>
      </c>
      <c r="G12" s="170" t="s">
        <v>215</v>
      </c>
      <c r="H12" s="170" t="s">
        <v>406</v>
      </c>
      <c r="I12" s="170"/>
      <c r="J12" t="s">
        <v>586</v>
      </c>
    </row>
    <row r="13" spans="1:10" x14ac:dyDescent="0.25">
      <c r="A13" s="12" t="s">
        <v>216</v>
      </c>
      <c r="B13" s="12">
        <v>14.42</v>
      </c>
      <c r="C13" s="20" t="s">
        <v>274</v>
      </c>
      <c r="D13" s="12">
        <v>206.22</v>
      </c>
      <c r="E13" s="12">
        <v>3.56</v>
      </c>
      <c r="F13" s="12" t="s">
        <v>433</v>
      </c>
      <c r="G13" s="20">
        <v>1769.85</v>
      </c>
      <c r="H13" s="20">
        <v>43.06</v>
      </c>
      <c r="I13" s="20" t="s">
        <v>120</v>
      </c>
      <c r="J13" t="s">
        <v>670</v>
      </c>
    </row>
    <row r="14" spans="1:10" x14ac:dyDescent="0.25">
      <c r="A14" s="12" t="s">
        <v>369</v>
      </c>
      <c r="B14" s="12" t="s">
        <v>406</v>
      </c>
      <c r="C14" s="20" t="s">
        <v>274</v>
      </c>
      <c r="D14" s="12">
        <v>100.84</v>
      </c>
      <c r="E14" s="12">
        <v>0.87</v>
      </c>
      <c r="F14" s="12" t="s">
        <v>433</v>
      </c>
      <c r="G14" s="20">
        <v>1009.75</v>
      </c>
      <c r="H14" s="20">
        <v>7.02</v>
      </c>
      <c r="I14" s="20" t="s">
        <v>120</v>
      </c>
    </row>
    <row r="15" spans="1:10" x14ac:dyDescent="0.25">
      <c r="A15" s="12" t="s">
        <v>656</v>
      </c>
      <c r="B15" s="12">
        <v>0.05</v>
      </c>
      <c r="C15" s="20" t="s">
        <v>274</v>
      </c>
      <c r="D15" s="12" t="s">
        <v>406</v>
      </c>
      <c r="E15" s="12" t="s">
        <v>406</v>
      </c>
      <c r="F15" s="12" t="s">
        <v>433</v>
      </c>
      <c r="G15" s="20">
        <v>6.49</v>
      </c>
      <c r="H15" s="20" t="s">
        <v>406</v>
      </c>
      <c r="I15" s="20" t="s">
        <v>120</v>
      </c>
    </row>
    <row r="18" spans="1:9" x14ac:dyDescent="0.25">
      <c r="A18" s="25" t="s">
        <v>219</v>
      </c>
    </row>
    <row r="19" spans="1:9" ht="39.6" x14ac:dyDescent="0.25">
      <c r="A19" s="26" t="s">
        <v>238</v>
      </c>
      <c r="B19" s="215" t="s">
        <v>145</v>
      </c>
      <c r="C19" s="216" t="s">
        <v>270</v>
      </c>
      <c r="D19" s="216" t="s">
        <v>146</v>
      </c>
      <c r="E19" s="216" t="s">
        <v>147</v>
      </c>
      <c r="F19" s="216" t="s">
        <v>148</v>
      </c>
      <c r="G19" s="216" t="s">
        <v>149</v>
      </c>
      <c r="H19" s="214" t="s">
        <v>151</v>
      </c>
      <c r="I19" s="192"/>
    </row>
  </sheetData>
  <phoneticPr fontId="12" type="noConversion"/>
  <hyperlinks>
    <hyperlink ref="C19" location="County!A1" display="County Map" xr:uid="{00000000-0004-0000-3300-000000000000}"/>
    <hyperlink ref="D19" location="'Quad%201'!A1" display="Quad 1" xr:uid="{00000000-0004-0000-3300-000001000000}"/>
    <hyperlink ref="E19" location="'Quad%202'!A1" display="Quad 2" xr:uid="{00000000-0004-0000-3300-000002000000}"/>
    <hyperlink ref="F19" location="'Quad%203'!A1" display="Quad 3" xr:uid="{00000000-0004-0000-3300-000003000000}"/>
    <hyperlink ref="G19" location="'Quad%204'!A1" display="Quad 4" xr:uid="{00000000-0004-0000-3300-000004000000}"/>
  </hyperlinks>
  <pageMargins left="0.7" right="0.7" top="0.75" bottom="0.75" header="0.3" footer="0.3"/>
  <headerFooter>
    <oddHeader xml:space="preserve">&amp;LSteuben County Lakes Council&amp;RPrinted &amp;D
</oddHeader>
  </headerFooter>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I19"/>
  <sheetViews>
    <sheetView workbookViewId="0">
      <selection activeCell="S17" sqref="S17"/>
    </sheetView>
  </sheetViews>
  <sheetFormatPr defaultColWidth="8.6640625" defaultRowHeight="13.2" x14ac:dyDescent="0.25"/>
  <cols>
    <col min="1" max="1" width="30.6640625" customWidth="1"/>
    <col min="2" max="7" width="12" customWidth="1"/>
    <col min="8" max="10" width="12" style="6" customWidth="1"/>
    <col min="11" max="15" width="12" customWidth="1"/>
    <col min="16" max="18" width="12" style="5" customWidth="1"/>
    <col min="19" max="19" width="15" style="5" customWidth="1"/>
    <col min="20" max="49" width="12" customWidth="1"/>
  </cols>
  <sheetData>
    <row r="1" spans="1:35" ht="17.399999999999999" x14ac:dyDescent="0.3">
      <c r="A1" s="52" t="s">
        <v>454</v>
      </c>
      <c r="B1" s="52"/>
      <c r="C1" s="52"/>
      <c r="D1" s="52"/>
      <c r="E1" s="1"/>
      <c r="F1" s="1"/>
      <c r="G1" s="1"/>
    </row>
    <row r="2" spans="1:35" x14ac:dyDescent="0.25">
      <c r="A2" s="89" t="s">
        <v>309</v>
      </c>
      <c r="B2" s="107">
        <v>39595</v>
      </c>
      <c r="C2" s="107">
        <v>39654</v>
      </c>
      <c r="D2" s="107">
        <v>39724</v>
      </c>
      <c r="E2" s="107">
        <v>39958</v>
      </c>
      <c r="F2" s="107">
        <v>40020</v>
      </c>
      <c r="G2" s="107">
        <v>40051</v>
      </c>
      <c r="H2" s="92">
        <v>40318</v>
      </c>
      <c r="I2" s="92">
        <v>40385</v>
      </c>
      <c r="J2" s="92">
        <v>40409</v>
      </c>
      <c r="K2" s="91">
        <v>40688</v>
      </c>
      <c r="L2" s="91">
        <v>40750</v>
      </c>
      <c r="M2" s="91">
        <v>40777</v>
      </c>
      <c r="N2" s="91">
        <v>41043</v>
      </c>
      <c r="O2" s="91">
        <v>41113</v>
      </c>
      <c r="P2" s="91">
        <v>41138</v>
      </c>
      <c r="Q2" s="91">
        <v>41449</v>
      </c>
      <c r="R2" s="91">
        <v>41534</v>
      </c>
      <c r="S2" t="s">
        <v>588</v>
      </c>
    </row>
    <row r="3" spans="1:35" x14ac:dyDescent="0.25">
      <c r="A3" s="93" t="s">
        <v>181</v>
      </c>
      <c r="B3" s="93" t="s">
        <v>112</v>
      </c>
      <c r="C3" s="93">
        <v>2</v>
      </c>
      <c r="D3" s="93">
        <v>4</v>
      </c>
      <c r="E3" s="93">
        <v>3</v>
      </c>
      <c r="F3" s="93">
        <v>58</v>
      </c>
      <c r="G3" s="93">
        <v>0</v>
      </c>
      <c r="H3" s="95">
        <v>3.1</v>
      </c>
      <c r="I3" s="95">
        <v>14</v>
      </c>
      <c r="J3" s="95">
        <v>6</v>
      </c>
      <c r="K3" s="77">
        <v>5.2</v>
      </c>
      <c r="L3" s="77">
        <v>4</v>
      </c>
      <c r="M3" s="77">
        <v>60</v>
      </c>
      <c r="N3" s="77">
        <v>1</v>
      </c>
      <c r="O3" s="77">
        <v>4.0999999999999996</v>
      </c>
      <c r="P3" s="77">
        <v>29</v>
      </c>
      <c r="Q3" s="77">
        <v>0</v>
      </c>
      <c r="R3" s="77">
        <v>0</v>
      </c>
      <c r="S3" t="s">
        <v>589</v>
      </c>
    </row>
    <row r="4" spans="1:35" x14ac:dyDescent="0.25">
      <c r="A4" s="98" t="s">
        <v>192</v>
      </c>
      <c r="B4" s="109">
        <v>39596</v>
      </c>
      <c r="C4" s="109"/>
      <c r="D4" s="109">
        <v>39730</v>
      </c>
      <c r="E4" s="109">
        <v>39962</v>
      </c>
      <c r="F4" s="109">
        <v>40023</v>
      </c>
      <c r="G4" s="110"/>
      <c r="H4" s="95"/>
      <c r="I4" s="95"/>
      <c r="J4" s="95"/>
      <c r="K4" s="77"/>
      <c r="L4" s="77"/>
      <c r="M4" s="77"/>
      <c r="N4" s="77"/>
      <c r="O4" s="77"/>
      <c r="P4" s="77"/>
      <c r="Q4" s="77"/>
      <c r="R4" s="77"/>
      <c r="S4" t="s">
        <v>590</v>
      </c>
    </row>
    <row r="5" spans="1:35" x14ac:dyDescent="0.25">
      <c r="A5" s="93" t="s">
        <v>359</v>
      </c>
      <c r="B5" s="93" t="s">
        <v>412</v>
      </c>
      <c r="C5" s="93" t="s">
        <v>406</v>
      </c>
      <c r="D5" s="93">
        <v>0.01</v>
      </c>
      <c r="E5" s="93" t="s">
        <v>406</v>
      </c>
      <c r="F5" s="93" t="s">
        <v>412</v>
      </c>
      <c r="G5" s="93" t="s">
        <v>406</v>
      </c>
      <c r="H5" s="95">
        <v>0.02</v>
      </c>
      <c r="I5" s="95">
        <v>0.01</v>
      </c>
      <c r="J5" s="95" t="s">
        <v>412</v>
      </c>
      <c r="K5" s="77">
        <v>0.01</v>
      </c>
      <c r="L5" s="77">
        <v>0.01</v>
      </c>
      <c r="M5" s="77">
        <v>0.01</v>
      </c>
      <c r="N5" s="77" t="s">
        <v>157</v>
      </c>
      <c r="O5" s="77" t="s">
        <v>157</v>
      </c>
      <c r="P5" s="77" t="s">
        <v>285</v>
      </c>
      <c r="Q5" s="77">
        <v>0.11</v>
      </c>
      <c r="R5" s="77">
        <v>0.06</v>
      </c>
      <c r="S5" t="s">
        <v>591</v>
      </c>
    </row>
    <row r="6" spans="1:35" x14ac:dyDescent="0.25">
      <c r="A6" s="173" t="s">
        <v>360</v>
      </c>
      <c r="B6" s="173" t="s">
        <v>649</v>
      </c>
      <c r="C6" s="173">
        <v>2</v>
      </c>
      <c r="D6" s="173" t="s">
        <v>406</v>
      </c>
      <c r="E6" s="180">
        <v>33</v>
      </c>
      <c r="F6" s="173">
        <v>3</v>
      </c>
      <c r="G6" s="173">
        <v>5</v>
      </c>
      <c r="H6" s="174">
        <v>12</v>
      </c>
      <c r="I6" s="174">
        <v>5</v>
      </c>
      <c r="J6" s="174">
        <v>4</v>
      </c>
      <c r="K6" s="141">
        <v>6</v>
      </c>
      <c r="L6" s="141">
        <v>7</v>
      </c>
      <c r="M6" s="141">
        <v>14</v>
      </c>
      <c r="N6" s="141" t="s">
        <v>283</v>
      </c>
      <c r="O6" s="141" t="s">
        <v>441</v>
      </c>
      <c r="P6" s="141">
        <v>1.41</v>
      </c>
      <c r="Q6" s="141">
        <v>3</v>
      </c>
      <c r="R6" s="141">
        <v>1</v>
      </c>
      <c r="S6" t="s">
        <v>706</v>
      </c>
    </row>
    <row r="7" spans="1:35" s="159" customFormat="1" x14ac:dyDescent="0.25">
      <c r="A7" s="155"/>
      <c r="B7" s="155"/>
      <c r="C7" s="155"/>
      <c r="D7" s="155"/>
      <c r="E7" s="155"/>
      <c r="F7" s="155"/>
      <c r="G7" s="155"/>
      <c r="H7" s="167"/>
      <c r="I7" s="167"/>
      <c r="J7" s="167"/>
      <c r="K7" s="158"/>
      <c r="L7" s="158"/>
      <c r="M7" s="158"/>
      <c r="N7" s="158"/>
      <c r="O7" s="158"/>
      <c r="P7" s="158"/>
      <c r="Q7" s="158"/>
      <c r="R7" s="158"/>
      <c r="S7" t="s">
        <v>716</v>
      </c>
      <c r="T7"/>
      <c r="U7"/>
      <c r="V7"/>
      <c r="W7"/>
      <c r="X7"/>
      <c r="Y7"/>
      <c r="Z7"/>
      <c r="AA7"/>
      <c r="AB7"/>
      <c r="AC7"/>
      <c r="AD7"/>
      <c r="AE7"/>
      <c r="AF7"/>
      <c r="AG7"/>
      <c r="AH7"/>
      <c r="AI7"/>
    </row>
    <row r="8" spans="1:35" x14ac:dyDescent="0.25">
      <c r="A8" s="175" t="s">
        <v>361</v>
      </c>
      <c r="B8" s="177">
        <v>9.19</v>
      </c>
      <c r="C8" s="177">
        <v>8.27</v>
      </c>
      <c r="D8" s="177">
        <v>7.71</v>
      </c>
      <c r="E8" s="177">
        <v>8.89</v>
      </c>
      <c r="F8" s="177">
        <v>8.44</v>
      </c>
      <c r="G8" s="177">
        <v>7.18</v>
      </c>
      <c r="H8" s="178">
        <v>10</v>
      </c>
      <c r="I8" s="178">
        <v>8.11</v>
      </c>
      <c r="J8" s="178">
        <v>6.8</v>
      </c>
      <c r="K8" s="131">
        <v>8.39</v>
      </c>
      <c r="L8" s="131">
        <v>6.57</v>
      </c>
      <c r="M8" s="131">
        <v>7.05</v>
      </c>
      <c r="N8" s="131">
        <v>9.86</v>
      </c>
      <c r="O8" s="131">
        <v>6.56</v>
      </c>
      <c r="P8" s="131">
        <v>7.46</v>
      </c>
      <c r="Q8" s="131">
        <v>8.0500000000000007</v>
      </c>
      <c r="R8" s="131">
        <v>8.01</v>
      </c>
      <c r="S8" t="s">
        <v>718</v>
      </c>
    </row>
    <row r="9" spans="1:35" x14ac:dyDescent="0.25">
      <c r="A9" s="93" t="s">
        <v>362</v>
      </c>
      <c r="B9" s="112">
        <v>8.07</v>
      </c>
      <c r="C9" s="112">
        <v>8.1199999999999992</v>
      </c>
      <c r="D9" s="112">
        <v>7.88</v>
      </c>
      <c r="E9" s="112">
        <v>8.2899999999999991</v>
      </c>
      <c r="F9" s="112">
        <v>8.33</v>
      </c>
      <c r="G9" s="112">
        <v>7.8</v>
      </c>
      <c r="H9" s="102">
        <v>8.4499999999999993</v>
      </c>
      <c r="I9" s="102">
        <v>8.1999999999999993</v>
      </c>
      <c r="J9" s="102">
        <v>8.2100000000000009</v>
      </c>
      <c r="K9" s="77">
        <v>8.4</v>
      </c>
      <c r="L9" s="77">
        <v>8</v>
      </c>
      <c r="M9" s="77">
        <v>7.92</v>
      </c>
      <c r="N9" s="77">
        <v>8.3800000000000008</v>
      </c>
      <c r="O9" s="77">
        <v>7.96</v>
      </c>
      <c r="P9" s="77">
        <v>8.43</v>
      </c>
      <c r="Q9" s="77">
        <v>8.1999999999999993</v>
      </c>
      <c r="R9" s="77">
        <v>8.5399999999999991</v>
      </c>
      <c r="S9" t="s">
        <v>586</v>
      </c>
    </row>
    <row r="10" spans="1:35" x14ac:dyDescent="0.25">
      <c r="A10" s="93" t="s">
        <v>679</v>
      </c>
      <c r="B10" s="113">
        <v>18</v>
      </c>
      <c r="C10" s="113">
        <v>26.5</v>
      </c>
      <c r="D10" s="113">
        <v>18.899999999999999</v>
      </c>
      <c r="E10" s="113">
        <v>21</v>
      </c>
      <c r="F10" s="113">
        <v>23.3</v>
      </c>
      <c r="G10" s="113">
        <v>23.1</v>
      </c>
      <c r="H10" s="114">
        <v>18</v>
      </c>
      <c r="I10" s="114">
        <v>28.3</v>
      </c>
      <c r="J10" s="114">
        <v>26.6</v>
      </c>
      <c r="K10" s="77">
        <v>21.8</v>
      </c>
      <c r="L10" s="77">
        <v>27.9</v>
      </c>
      <c r="M10" s="77">
        <v>25.1</v>
      </c>
      <c r="N10" s="77">
        <v>21.6</v>
      </c>
      <c r="O10" s="77">
        <v>27.5</v>
      </c>
      <c r="P10" s="77">
        <v>23.9</v>
      </c>
      <c r="Q10" s="77">
        <v>25.3</v>
      </c>
      <c r="R10" s="77">
        <v>19.3</v>
      </c>
      <c r="S10" t="s">
        <v>669</v>
      </c>
    </row>
    <row r="11" spans="1:35" x14ac:dyDescent="0.25">
      <c r="A11" s="93" t="s">
        <v>344</v>
      </c>
      <c r="B11" s="93">
        <v>524</v>
      </c>
      <c r="C11" s="93">
        <v>525</v>
      </c>
      <c r="D11" s="93">
        <v>527</v>
      </c>
      <c r="E11" s="93">
        <v>479</v>
      </c>
      <c r="F11" s="93">
        <v>504</v>
      </c>
      <c r="G11" s="93">
        <v>508</v>
      </c>
      <c r="H11" s="95">
        <v>554</v>
      </c>
      <c r="I11" s="95">
        <v>516</v>
      </c>
      <c r="J11" s="95">
        <v>520</v>
      </c>
      <c r="K11" s="77">
        <v>557</v>
      </c>
      <c r="L11" s="77">
        <v>551</v>
      </c>
      <c r="M11" s="77">
        <v>554</v>
      </c>
      <c r="N11" s="77">
        <v>540</v>
      </c>
      <c r="O11" s="77">
        <v>525</v>
      </c>
      <c r="P11" s="77">
        <v>534</v>
      </c>
      <c r="Q11" s="93" t="s">
        <v>433</v>
      </c>
      <c r="R11" s="93" t="s">
        <v>433</v>
      </c>
    </row>
    <row r="12" spans="1:35" x14ac:dyDescent="0.25">
      <c r="A12" s="93" t="s">
        <v>345</v>
      </c>
      <c r="B12" s="93"/>
      <c r="C12" s="93"/>
      <c r="D12" s="93"/>
      <c r="E12" s="93"/>
      <c r="F12" s="93"/>
      <c r="G12" s="93"/>
      <c r="H12" s="95"/>
      <c r="I12" s="95"/>
      <c r="J12" s="95"/>
      <c r="K12" s="77"/>
      <c r="L12" s="77"/>
      <c r="M12" s="77"/>
      <c r="N12" s="77"/>
      <c r="O12" s="77"/>
      <c r="P12" s="77"/>
      <c r="Q12" s="77"/>
      <c r="R12" s="77"/>
    </row>
    <row r="13" spans="1:35" x14ac:dyDescent="0.25">
      <c r="A13" s="93" t="s">
        <v>216</v>
      </c>
      <c r="B13" s="93">
        <v>3737.69</v>
      </c>
      <c r="C13" s="112" t="s">
        <v>156</v>
      </c>
      <c r="D13" s="112" t="s">
        <v>156</v>
      </c>
      <c r="E13" s="93" t="s">
        <v>433</v>
      </c>
      <c r="F13" s="93" t="s">
        <v>433</v>
      </c>
      <c r="G13" s="93" t="s">
        <v>433</v>
      </c>
      <c r="H13" s="112" t="s">
        <v>156</v>
      </c>
      <c r="I13" s="112" t="s">
        <v>156</v>
      </c>
      <c r="J13" s="112" t="s">
        <v>156</v>
      </c>
      <c r="K13" s="112" t="s">
        <v>156</v>
      </c>
      <c r="L13" s="112" t="s">
        <v>156</v>
      </c>
      <c r="M13" s="112" t="s">
        <v>156</v>
      </c>
      <c r="N13" s="77" t="s">
        <v>433</v>
      </c>
      <c r="O13" s="77" t="s">
        <v>433</v>
      </c>
      <c r="P13" s="77" t="s">
        <v>433</v>
      </c>
      <c r="Q13" s="93" t="s">
        <v>433</v>
      </c>
      <c r="R13" s="93" t="s">
        <v>433</v>
      </c>
    </row>
    <row r="14" spans="1:35" x14ac:dyDescent="0.25">
      <c r="A14" s="93" t="s">
        <v>369</v>
      </c>
      <c r="B14" s="93" t="s">
        <v>406</v>
      </c>
      <c r="C14" s="112" t="s">
        <v>156</v>
      </c>
      <c r="D14" s="112" t="s">
        <v>156</v>
      </c>
      <c r="E14" s="93" t="s">
        <v>433</v>
      </c>
      <c r="F14" s="93" t="s">
        <v>433</v>
      </c>
      <c r="G14" s="93" t="s">
        <v>433</v>
      </c>
      <c r="H14" s="93" t="s">
        <v>433</v>
      </c>
      <c r="I14" s="93" t="s">
        <v>433</v>
      </c>
      <c r="J14" s="93" t="s">
        <v>433</v>
      </c>
      <c r="K14" s="93" t="s">
        <v>433</v>
      </c>
      <c r="L14" s="93" t="s">
        <v>433</v>
      </c>
      <c r="M14" s="93" t="s">
        <v>433</v>
      </c>
      <c r="N14" s="77" t="s">
        <v>433</v>
      </c>
      <c r="O14" s="77" t="s">
        <v>433</v>
      </c>
      <c r="P14" s="77" t="s">
        <v>433</v>
      </c>
      <c r="Q14" s="93" t="s">
        <v>433</v>
      </c>
      <c r="R14" s="93" t="s">
        <v>433</v>
      </c>
    </row>
    <row r="15" spans="1:35" x14ac:dyDescent="0.25">
      <c r="A15" s="93" t="s">
        <v>656</v>
      </c>
      <c r="B15" s="93" t="s">
        <v>406</v>
      </c>
      <c r="C15" s="112" t="s">
        <v>156</v>
      </c>
      <c r="D15" s="112" t="s">
        <v>156</v>
      </c>
      <c r="E15" s="93" t="s">
        <v>433</v>
      </c>
      <c r="F15" s="93" t="s">
        <v>433</v>
      </c>
      <c r="G15" s="93" t="s">
        <v>433</v>
      </c>
      <c r="H15" s="93" t="s">
        <v>433</v>
      </c>
      <c r="I15" s="93" t="s">
        <v>433</v>
      </c>
      <c r="J15" s="93" t="s">
        <v>433</v>
      </c>
      <c r="K15" s="93" t="s">
        <v>433</v>
      </c>
      <c r="L15" s="93" t="s">
        <v>433</v>
      </c>
      <c r="M15" s="93" t="s">
        <v>433</v>
      </c>
      <c r="N15" s="77" t="s">
        <v>433</v>
      </c>
      <c r="O15" s="77" t="s">
        <v>433</v>
      </c>
      <c r="P15" s="77" t="s">
        <v>433</v>
      </c>
      <c r="Q15" s="93" t="s">
        <v>433</v>
      </c>
      <c r="R15" s="93" t="s">
        <v>433</v>
      </c>
    </row>
    <row r="18" spans="1:9" x14ac:dyDescent="0.25">
      <c r="A18" s="25" t="s">
        <v>219</v>
      </c>
    </row>
    <row r="19" spans="1:9" ht="39.6" x14ac:dyDescent="0.25">
      <c r="A19" s="26" t="s">
        <v>238</v>
      </c>
      <c r="B19" s="215" t="s">
        <v>145</v>
      </c>
      <c r="C19" s="216" t="s">
        <v>270</v>
      </c>
      <c r="D19" s="216" t="s">
        <v>146</v>
      </c>
      <c r="E19" s="216" t="s">
        <v>147</v>
      </c>
      <c r="F19" s="216" t="s">
        <v>148</v>
      </c>
      <c r="G19" s="216" t="s">
        <v>149</v>
      </c>
      <c r="H19" s="214" t="s">
        <v>151</v>
      </c>
      <c r="I19" s="192"/>
    </row>
  </sheetData>
  <phoneticPr fontId="12" type="noConversion"/>
  <hyperlinks>
    <hyperlink ref="C19" location="County!A1" display="County Map" xr:uid="{00000000-0004-0000-3400-000000000000}"/>
    <hyperlink ref="D19" location="'Quad%201'!A1" display="Quad 1" xr:uid="{00000000-0004-0000-3400-000001000000}"/>
    <hyperlink ref="E19" location="'Quad%202'!A1" display="Quad 2" xr:uid="{00000000-0004-0000-3400-000002000000}"/>
    <hyperlink ref="F19" location="'Quad%203'!A1" display="Quad 3" xr:uid="{00000000-0004-0000-3400-000003000000}"/>
    <hyperlink ref="G19" location="'Quad%204'!A1" display="Quad 4" xr:uid="{00000000-0004-0000-3400-000004000000}"/>
  </hyperlinks>
  <pageMargins left="0.7" right="0.7" top="0.75" bottom="0.75" header="0.3" footer="0.3"/>
  <headerFooter>
    <oddHeader xml:space="preserve">&amp;LSteuben County Lakes Council&amp;RPrinted &amp;D
</oddHeader>
  </headerFooter>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J23"/>
  <sheetViews>
    <sheetView zoomScale="125" workbookViewId="0">
      <selection activeCell="AW7" sqref="AW7"/>
    </sheetView>
  </sheetViews>
  <sheetFormatPr defaultColWidth="8.6640625" defaultRowHeight="13.2" x14ac:dyDescent="0.25"/>
  <cols>
    <col min="1" max="1" width="30.6640625" customWidth="1"/>
    <col min="2" max="7" width="12" customWidth="1"/>
    <col min="8" max="10" width="12" style="6" customWidth="1"/>
    <col min="11" max="14" width="12" customWidth="1"/>
    <col min="15" max="20" width="12" style="5" customWidth="1"/>
    <col min="21" max="33" width="12" customWidth="1"/>
    <col min="34" max="40" width="12" style="5" customWidth="1"/>
    <col min="41" max="45" width="12" customWidth="1"/>
    <col min="46" max="49" width="12" style="5" customWidth="1"/>
  </cols>
  <sheetData>
    <row r="1" spans="1:62" ht="17.399999999999999" x14ac:dyDescent="0.3">
      <c r="A1" s="52" t="s">
        <v>343</v>
      </c>
      <c r="B1" s="52"/>
      <c r="C1" s="52"/>
      <c r="D1" s="52"/>
      <c r="E1" s="1"/>
      <c r="F1" s="1"/>
      <c r="G1" s="1"/>
    </row>
    <row r="2" spans="1:62" s="1" customFormat="1" x14ac:dyDescent="0.25">
      <c r="A2" s="256" t="s">
        <v>309</v>
      </c>
      <c r="B2" s="257">
        <v>39595</v>
      </c>
      <c r="C2" s="257">
        <v>39654</v>
      </c>
      <c r="D2" s="257">
        <v>39724</v>
      </c>
      <c r="E2" s="257">
        <v>39963</v>
      </c>
      <c r="F2" s="257">
        <v>40020</v>
      </c>
      <c r="G2" s="257">
        <v>40051</v>
      </c>
      <c r="H2" s="258">
        <v>40319</v>
      </c>
      <c r="I2" s="258">
        <v>40385</v>
      </c>
      <c r="J2" s="258">
        <v>40409</v>
      </c>
      <c r="K2" s="259">
        <v>40688</v>
      </c>
      <c r="L2" s="259">
        <v>40750</v>
      </c>
      <c r="M2" s="259">
        <v>40777</v>
      </c>
      <c r="N2" s="302">
        <v>41802</v>
      </c>
      <c r="O2" s="259">
        <v>41113</v>
      </c>
      <c r="P2" s="259">
        <v>41138</v>
      </c>
      <c r="Q2" s="259">
        <v>41449</v>
      </c>
      <c r="R2" s="259">
        <v>41484</v>
      </c>
      <c r="S2" s="259">
        <v>41507</v>
      </c>
      <c r="T2" s="259">
        <v>41534</v>
      </c>
      <c r="U2" s="259">
        <v>41662</v>
      </c>
      <c r="V2" s="259">
        <v>41696</v>
      </c>
      <c r="W2" s="259">
        <v>41718</v>
      </c>
      <c r="X2" s="259">
        <v>41751</v>
      </c>
      <c r="Y2" s="259">
        <v>41787</v>
      </c>
      <c r="Z2" s="259">
        <v>41816</v>
      </c>
      <c r="AA2" s="259">
        <v>41877</v>
      </c>
      <c r="AB2" s="259">
        <v>42247</v>
      </c>
      <c r="AC2" s="259">
        <v>42885</v>
      </c>
      <c r="AD2" s="259">
        <v>42922</v>
      </c>
      <c r="AE2" s="259">
        <v>42976</v>
      </c>
      <c r="AF2" s="259">
        <v>43251</v>
      </c>
      <c r="AG2" s="259">
        <v>43307</v>
      </c>
      <c r="AH2" s="259">
        <v>43333</v>
      </c>
      <c r="AI2" s="259">
        <v>43599</v>
      </c>
      <c r="AJ2" s="307">
        <v>43676</v>
      </c>
      <c r="AK2" s="259">
        <v>43703</v>
      </c>
      <c r="AL2" s="259">
        <v>43980</v>
      </c>
      <c r="AM2" s="259">
        <v>44036</v>
      </c>
      <c r="AN2" s="259">
        <v>44070</v>
      </c>
      <c r="AO2" s="259">
        <v>44341</v>
      </c>
      <c r="AP2" s="259">
        <v>44396</v>
      </c>
      <c r="AQ2" s="259">
        <v>44433</v>
      </c>
      <c r="AR2" s="308">
        <v>44701</v>
      </c>
      <c r="AS2" s="308">
        <v>44764</v>
      </c>
      <c r="AT2" s="333">
        <v>44776</v>
      </c>
      <c r="AU2" s="91">
        <v>45071</v>
      </c>
      <c r="AV2" s="91">
        <v>45112</v>
      </c>
      <c r="AW2" s="134"/>
      <c r="AX2" s="334"/>
      <c r="AY2" s="334"/>
      <c r="AZ2" s="334"/>
      <c r="BA2" s="334"/>
      <c r="BB2" s="334"/>
      <c r="BC2" s="334"/>
      <c r="BD2" s="334"/>
      <c r="BE2" s="334"/>
      <c r="BF2" s="334"/>
      <c r="BG2" s="334"/>
      <c r="BH2" s="334"/>
      <c r="BI2" s="334"/>
      <c r="BJ2" s="334"/>
    </row>
    <row r="3" spans="1:62" x14ac:dyDescent="0.25">
      <c r="A3" s="247" t="s">
        <v>181</v>
      </c>
      <c r="B3" s="247">
        <v>13</v>
      </c>
      <c r="C3" s="247">
        <v>20</v>
      </c>
      <c r="D3" s="247">
        <v>68</v>
      </c>
      <c r="E3" s="247">
        <v>48</v>
      </c>
      <c r="F3" s="247">
        <v>52</v>
      </c>
      <c r="G3" s="247">
        <v>42</v>
      </c>
      <c r="H3" s="248">
        <v>95.9</v>
      </c>
      <c r="I3" s="248">
        <v>42</v>
      </c>
      <c r="J3" s="248">
        <v>52</v>
      </c>
      <c r="K3" s="249">
        <v>9.6000000000000014</v>
      </c>
      <c r="L3" s="249">
        <v>66</v>
      </c>
      <c r="M3" s="249">
        <v>28</v>
      </c>
      <c r="N3" s="249" t="s">
        <v>433</v>
      </c>
      <c r="O3" s="249">
        <v>144</v>
      </c>
      <c r="P3" s="249">
        <v>16</v>
      </c>
      <c r="Q3" s="249">
        <v>100</v>
      </c>
      <c r="R3" s="249">
        <v>0</v>
      </c>
      <c r="S3" s="249">
        <v>0</v>
      </c>
      <c r="T3" s="249">
        <v>0</v>
      </c>
      <c r="U3" s="249">
        <v>0</v>
      </c>
      <c r="V3" s="249">
        <v>0</v>
      </c>
      <c r="W3" s="249">
        <v>0</v>
      </c>
      <c r="X3" s="249">
        <v>0</v>
      </c>
      <c r="Y3" s="249">
        <v>0</v>
      </c>
      <c r="Z3" s="249">
        <v>100</v>
      </c>
      <c r="AA3" s="249">
        <v>57.7</v>
      </c>
      <c r="AB3" s="249">
        <v>6</v>
      </c>
      <c r="AC3" s="249" t="s">
        <v>429</v>
      </c>
      <c r="AD3" s="249">
        <v>5</v>
      </c>
      <c r="AE3" s="249" t="s">
        <v>430</v>
      </c>
      <c r="AF3" s="249">
        <v>63</v>
      </c>
      <c r="AG3" s="249">
        <v>28.5</v>
      </c>
      <c r="AH3" s="249">
        <v>20.7</v>
      </c>
      <c r="AI3" s="249">
        <v>18.899999999999999</v>
      </c>
      <c r="AJ3" s="249">
        <v>52.9</v>
      </c>
      <c r="AK3" s="249">
        <v>105</v>
      </c>
      <c r="AL3" s="249">
        <v>34.1</v>
      </c>
      <c r="AM3" s="249">
        <v>27.9</v>
      </c>
      <c r="AN3" s="249">
        <v>9.5</v>
      </c>
      <c r="AO3" s="249">
        <v>25.9</v>
      </c>
      <c r="AP3" s="77">
        <v>8.6</v>
      </c>
      <c r="AQ3" s="249">
        <v>35</v>
      </c>
      <c r="AR3" s="249">
        <v>3.1</v>
      </c>
      <c r="AS3" s="249">
        <v>13.4</v>
      </c>
      <c r="AT3" s="341">
        <v>18.5</v>
      </c>
      <c r="AU3" s="77">
        <v>14.8</v>
      </c>
      <c r="AV3" s="77">
        <v>30.1</v>
      </c>
      <c r="AW3" s="77"/>
      <c r="AX3" s="97"/>
      <c r="AY3" s="97"/>
      <c r="AZ3" s="97"/>
      <c r="BA3" s="97"/>
      <c r="BB3" s="97"/>
      <c r="BC3" s="97"/>
      <c r="BD3" s="97"/>
      <c r="BE3" s="97"/>
      <c r="BF3" s="97"/>
      <c r="BG3" s="97"/>
      <c r="BH3" s="97"/>
      <c r="BI3" s="97"/>
      <c r="BJ3" s="97"/>
    </row>
    <row r="4" spans="1:62" ht="9.9" customHeight="1" x14ac:dyDescent="0.25">
      <c r="A4" s="260" t="s">
        <v>192</v>
      </c>
      <c r="B4" s="261">
        <v>39596</v>
      </c>
      <c r="C4" s="262"/>
      <c r="D4" s="261">
        <v>39729</v>
      </c>
      <c r="E4" s="261">
        <v>39961</v>
      </c>
      <c r="F4" s="261">
        <v>40024</v>
      </c>
      <c r="G4" s="263"/>
      <c r="H4" s="248"/>
      <c r="I4" s="248"/>
      <c r="J4" s="248"/>
      <c r="K4" s="249"/>
      <c r="L4" s="249"/>
      <c r="M4" s="249"/>
      <c r="N4" s="249"/>
      <c r="O4" s="249"/>
      <c r="P4" s="249"/>
      <c r="Q4" s="249"/>
      <c r="R4" s="249"/>
      <c r="S4" s="249"/>
      <c r="T4" s="249"/>
      <c r="U4" s="249"/>
      <c r="V4" s="249"/>
      <c r="W4" s="249"/>
      <c r="X4" s="249"/>
      <c r="Y4" s="249"/>
      <c r="Z4" s="249"/>
      <c r="AA4" s="259">
        <v>41879</v>
      </c>
      <c r="AB4" s="249"/>
      <c r="AC4" s="249"/>
      <c r="AD4" s="249"/>
      <c r="AE4" s="249"/>
      <c r="AF4" s="249"/>
      <c r="AG4" s="249"/>
      <c r="AH4" s="249"/>
      <c r="AI4" s="249"/>
      <c r="AJ4" s="249"/>
      <c r="AK4" s="249"/>
      <c r="AL4" s="249"/>
      <c r="AM4" s="249"/>
      <c r="AN4" s="249"/>
      <c r="AO4" s="249"/>
      <c r="AP4" s="249"/>
      <c r="AQ4" s="249"/>
      <c r="AR4" s="249"/>
      <c r="AS4" s="249"/>
      <c r="AT4" s="280"/>
      <c r="AU4" s="77"/>
      <c r="AV4" s="77"/>
      <c r="AW4" s="77"/>
      <c r="AX4" s="97"/>
      <c r="AY4" s="97"/>
      <c r="AZ4" s="97"/>
      <c r="BA4" s="97"/>
      <c r="BB4" s="97"/>
      <c r="BC4" s="97"/>
      <c r="BD4" s="97"/>
      <c r="BE4" s="97"/>
      <c r="BF4" s="97"/>
      <c r="BG4" s="97"/>
      <c r="BH4" s="97"/>
      <c r="BI4" s="97"/>
      <c r="BJ4" s="97"/>
    </row>
    <row r="5" spans="1:62" x14ac:dyDescent="0.25">
      <c r="A5" s="247" t="s">
        <v>359</v>
      </c>
      <c r="B5" s="247" t="s">
        <v>412</v>
      </c>
      <c r="C5" s="247" t="s">
        <v>406</v>
      </c>
      <c r="D5" s="247">
        <v>0.01</v>
      </c>
      <c r="E5" s="247" t="s">
        <v>406</v>
      </c>
      <c r="F5" s="247" t="s">
        <v>412</v>
      </c>
      <c r="G5" s="247" t="s">
        <v>406</v>
      </c>
      <c r="H5" s="248">
        <v>0.01</v>
      </c>
      <c r="I5" s="248" t="s">
        <v>412</v>
      </c>
      <c r="J5" s="248" t="s">
        <v>412</v>
      </c>
      <c r="K5" s="249">
        <v>0.01</v>
      </c>
      <c r="L5" s="249">
        <v>0.03</v>
      </c>
      <c r="M5" s="249" t="s">
        <v>412</v>
      </c>
      <c r="N5" s="249" t="s">
        <v>433</v>
      </c>
      <c r="O5" s="249" t="s">
        <v>157</v>
      </c>
      <c r="P5" s="249">
        <v>8.4600000000000009</v>
      </c>
      <c r="Q5" s="96">
        <v>0.35</v>
      </c>
      <c r="R5" s="96">
        <v>0.21</v>
      </c>
      <c r="S5" s="96">
        <v>0.18</v>
      </c>
      <c r="T5" s="96">
        <v>0.17</v>
      </c>
      <c r="U5" s="249">
        <v>0.04</v>
      </c>
      <c r="V5" s="249">
        <v>0.03</v>
      </c>
      <c r="W5" s="249">
        <v>0.04</v>
      </c>
      <c r="X5" s="249">
        <v>0.19</v>
      </c>
      <c r="Y5" s="249">
        <v>0.13</v>
      </c>
      <c r="Z5" s="249">
        <v>0.11</v>
      </c>
      <c r="AA5" s="249">
        <v>0.01</v>
      </c>
      <c r="AB5" s="249" t="s">
        <v>412</v>
      </c>
      <c r="AC5" s="249" t="s">
        <v>572</v>
      </c>
      <c r="AD5" s="249">
        <v>1.0999999999999999E-2</v>
      </c>
      <c r="AE5" s="249">
        <v>7.0000000000000001E-3</v>
      </c>
      <c r="AF5" s="249">
        <v>1.4E-2</v>
      </c>
      <c r="AG5" s="249">
        <v>8.9999999999999993E-3</v>
      </c>
      <c r="AH5" s="249" t="s">
        <v>573</v>
      </c>
      <c r="AI5" s="249">
        <v>3.9E-2</v>
      </c>
      <c r="AJ5" s="249">
        <v>1.7000000000000001E-2</v>
      </c>
      <c r="AK5" s="249">
        <v>3.1E-2</v>
      </c>
      <c r="AL5" s="249">
        <v>1.7000000000000001E-2</v>
      </c>
      <c r="AM5" s="249" t="s">
        <v>25</v>
      </c>
      <c r="AN5" s="249">
        <v>0.03</v>
      </c>
      <c r="AO5" s="249">
        <v>0.01</v>
      </c>
      <c r="AP5" s="249" t="s">
        <v>554</v>
      </c>
      <c r="AQ5" s="249" t="s">
        <v>555</v>
      </c>
      <c r="AR5" s="249" t="s">
        <v>25</v>
      </c>
      <c r="AS5" s="249">
        <v>0.01</v>
      </c>
      <c r="AT5" s="280" t="s">
        <v>11</v>
      </c>
      <c r="AU5" s="77" t="s">
        <v>12</v>
      </c>
      <c r="AV5" s="77" t="s">
        <v>12</v>
      </c>
      <c r="AW5" s="77"/>
      <c r="AX5" s="97"/>
      <c r="AY5" s="97"/>
      <c r="AZ5" s="97"/>
      <c r="BA5" s="97"/>
      <c r="BB5" s="97"/>
      <c r="BC5" s="97"/>
      <c r="BD5" s="97"/>
      <c r="BE5" s="97"/>
      <c r="BF5" s="97"/>
      <c r="BG5" s="97"/>
      <c r="BH5" s="97"/>
      <c r="BI5" s="97"/>
      <c r="BJ5" s="97"/>
    </row>
    <row r="6" spans="1:62" x14ac:dyDescent="0.25">
      <c r="A6" s="247" t="s">
        <v>360</v>
      </c>
      <c r="B6" s="247" t="s">
        <v>649</v>
      </c>
      <c r="C6" s="94">
        <v>53</v>
      </c>
      <c r="D6" s="247">
        <v>1</v>
      </c>
      <c r="E6" s="247">
        <v>4</v>
      </c>
      <c r="F6" s="247">
        <v>7</v>
      </c>
      <c r="G6" s="247" t="s">
        <v>406</v>
      </c>
      <c r="H6" s="248">
        <v>7</v>
      </c>
      <c r="I6" s="248">
        <v>2</v>
      </c>
      <c r="J6" s="248">
        <v>6</v>
      </c>
      <c r="K6" s="249" t="s">
        <v>649</v>
      </c>
      <c r="L6" s="249">
        <v>29</v>
      </c>
      <c r="M6" s="249">
        <v>8</v>
      </c>
      <c r="N6" s="249" t="s">
        <v>433</v>
      </c>
      <c r="O6" s="249" t="s">
        <v>441</v>
      </c>
      <c r="P6" s="249">
        <v>2.2000000000000002</v>
      </c>
      <c r="Q6" s="249">
        <v>6</v>
      </c>
      <c r="R6" s="249">
        <v>5</v>
      </c>
      <c r="S6" s="249">
        <v>6</v>
      </c>
      <c r="T6" s="249">
        <v>1</v>
      </c>
      <c r="U6" s="249">
        <v>0</v>
      </c>
      <c r="V6" s="249">
        <v>0</v>
      </c>
      <c r="W6" s="249">
        <v>1</v>
      </c>
      <c r="X6" s="249">
        <v>4</v>
      </c>
      <c r="Y6" s="249">
        <v>3</v>
      </c>
      <c r="Z6" s="249">
        <v>4</v>
      </c>
      <c r="AA6" s="249">
        <v>1.9</v>
      </c>
      <c r="AB6" s="249">
        <v>1.6</v>
      </c>
      <c r="AC6" s="249">
        <v>4.2</v>
      </c>
      <c r="AD6" s="249">
        <v>3.7</v>
      </c>
      <c r="AE6" s="249">
        <v>2</v>
      </c>
      <c r="AF6" s="249"/>
      <c r="AG6" s="249"/>
      <c r="AH6" s="249"/>
      <c r="AI6" s="249">
        <v>2.6</v>
      </c>
      <c r="AJ6" s="249">
        <v>2.1</v>
      </c>
      <c r="AK6" s="249">
        <v>1.7</v>
      </c>
      <c r="AL6" s="249">
        <v>6.1</v>
      </c>
      <c r="AM6" s="249">
        <v>3.4</v>
      </c>
      <c r="AN6" s="249">
        <v>5.9</v>
      </c>
      <c r="AO6" s="249">
        <v>1.3</v>
      </c>
      <c r="AP6" s="249">
        <v>4</v>
      </c>
      <c r="AQ6" s="249"/>
      <c r="AR6" s="249" t="s">
        <v>258</v>
      </c>
      <c r="AS6" s="249">
        <v>3.4</v>
      </c>
      <c r="AT6" s="280">
        <v>2.4</v>
      </c>
      <c r="AU6" s="77" t="s">
        <v>704</v>
      </c>
      <c r="AV6" s="77" t="s">
        <v>704</v>
      </c>
      <c r="AW6" s="77"/>
      <c r="AX6" s="97"/>
      <c r="AY6" s="97"/>
      <c r="AZ6" s="97"/>
      <c r="BA6" s="97"/>
      <c r="BB6" s="97"/>
      <c r="BC6" s="97"/>
      <c r="BD6" s="97"/>
      <c r="BE6" s="97"/>
      <c r="BF6" s="97"/>
      <c r="BG6" s="97"/>
      <c r="BH6" s="97"/>
      <c r="BI6" s="97"/>
      <c r="BJ6" s="97"/>
    </row>
    <row r="7" spans="1:62" x14ac:dyDescent="0.25">
      <c r="A7" s="44"/>
      <c r="B7" s="44"/>
      <c r="C7" s="44"/>
      <c r="D7" s="44"/>
      <c r="E7" s="44"/>
      <c r="F7" s="44"/>
      <c r="G7" s="44"/>
      <c r="K7" s="5"/>
      <c r="L7" s="5"/>
      <c r="M7" s="5"/>
      <c r="N7" s="5"/>
      <c r="U7" s="5"/>
      <c r="V7" s="5"/>
      <c r="W7" s="5"/>
      <c r="X7" s="5"/>
      <c r="Y7" s="5"/>
      <c r="Z7" s="5"/>
      <c r="AA7" s="5"/>
      <c r="AB7" s="5"/>
      <c r="AC7" s="5"/>
      <c r="AD7" s="5"/>
      <c r="AE7" s="5"/>
      <c r="AF7" s="5"/>
      <c r="AG7" s="5"/>
      <c r="AO7" s="5"/>
      <c r="AP7" s="5"/>
      <c r="AQ7" s="5"/>
      <c r="AR7" s="5"/>
      <c r="AS7" s="5"/>
      <c r="AU7" s="77"/>
      <c r="AV7" s="77"/>
      <c r="AW7" s="77"/>
      <c r="AX7" s="97"/>
      <c r="AY7" s="97"/>
      <c r="AZ7" s="97"/>
      <c r="BA7" s="97"/>
      <c r="BB7" s="97"/>
      <c r="BC7" s="97"/>
      <c r="BD7" s="97"/>
      <c r="BE7" s="97"/>
      <c r="BF7" s="97"/>
      <c r="BG7" s="97"/>
      <c r="BH7" s="97"/>
      <c r="BI7" s="97"/>
      <c r="BJ7" s="97"/>
    </row>
    <row r="8" spans="1:62" x14ac:dyDescent="0.25">
      <c r="A8" s="93" t="s">
        <v>361</v>
      </c>
      <c r="B8" s="112">
        <v>9.2899999999999991</v>
      </c>
      <c r="C8" s="112">
        <v>7.14</v>
      </c>
      <c r="D8" s="112">
        <v>8.86</v>
      </c>
      <c r="E8" s="112">
        <v>9.76</v>
      </c>
      <c r="F8" s="112">
        <v>9.43</v>
      </c>
      <c r="G8" s="112">
        <v>8.0500000000000007</v>
      </c>
      <c r="H8" s="102">
        <v>8.15</v>
      </c>
      <c r="I8" s="102">
        <v>8.5500000000000007</v>
      </c>
      <c r="J8" s="102">
        <v>7.55</v>
      </c>
      <c r="K8" s="77">
        <v>8.1199999999999992</v>
      </c>
      <c r="L8" s="77">
        <v>6.1</v>
      </c>
      <c r="M8" s="77">
        <v>7.04</v>
      </c>
      <c r="N8" s="77" t="s">
        <v>433</v>
      </c>
      <c r="O8" s="77">
        <v>6.6</v>
      </c>
      <c r="P8" s="77">
        <v>8</v>
      </c>
      <c r="Q8" s="77">
        <v>8.9700000000000006</v>
      </c>
      <c r="R8" s="77">
        <v>7.63</v>
      </c>
      <c r="S8" s="77">
        <v>7.8</v>
      </c>
      <c r="T8" s="77">
        <v>7.96</v>
      </c>
      <c r="U8" s="77">
        <v>10.14</v>
      </c>
      <c r="V8" s="77">
        <v>10.27</v>
      </c>
      <c r="W8" s="77">
        <v>10.31</v>
      </c>
      <c r="X8" s="77">
        <v>10.17</v>
      </c>
      <c r="Y8" s="77">
        <v>10.029999999999999</v>
      </c>
      <c r="Z8" s="77">
        <v>9.57</v>
      </c>
      <c r="AA8" s="77" t="s">
        <v>223</v>
      </c>
      <c r="AB8" s="77">
        <v>8</v>
      </c>
      <c r="AC8" s="77"/>
      <c r="AD8" s="77"/>
      <c r="AE8" s="77">
        <v>8.23</v>
      </c>
      <c r="AF8" s="77">
        <v>8.6999999999999993</v>
      </c>
      <c r="AG8" s="77">
        <v>8.39</v>
      </c>
      <c r="AH8" s="77">
        <v>7.77</v>
      </c>
      <c r="AI8" s="120">
        <v>12.08</v>
      </c>
      <c r="AJ8" s="77">
        <v>7.88</v>
      </c>
      <c r="AK8" s="77">
        <v>7.5</v>
      </c>
      <c r="AL8" s="77">
        <v>8.5</v>
      </c>
      <c r="AM8" s="77">
        <v>6.8</v>
      </c>
      <c r="AN8" s="77">
        <v>6.3</v>
      </c>
      <c r="AO8" s="77">
        <v>8.4</v>
      </c>
      <c r="AP8" s="77">
        <v>8.6</v>
      </c>
      <c r="AQ8" s="77">
        <v>8.1999999999999993</v>
      </c>
      <c r="AR8" s="77">
        <v>10.5</v>
      </c>
      <c r="AS8" s="77">
        <v>8.8000000000000007</v>
      </c>
      <c r="AT8" s="140">
        <v>7.5</v>
      </c>
      <c r="AU8" s="77">
        <v>9.8000000000000007</v>
      </c>
      <c r="AV8" s="77">
        <v>8.1</v>
      </c>
      <c r="AW8" s="77"/>
      <c r="AX8" s="97"/>
      <c r="AY8" s="97"/>
      <c r="AZ8" s="97"/>
      <c r="BA8" s="97"/>
      <c r="BB8" s="97"/>
      <c r="BC8" s="97"/>
      <c r="BD8" s="97"/>
      <c r="BE8" s="97"/>
      <c r="BF8" s="97"/>
      <c r="BG8" s="97"/>
      <c r="BH8" s="97"/>
      <c r="BI8" s="97"/>
      <c r="BJ8" s="97"/>
    </row>
    <row r="9" spans="1:62" x14ac:dyDescent="0.25">
      <c r="A9" s="93" t="s">
        <v>362</v>
      </c>
      <c r="B9" s="112">
        <v>8.0500000000000007</v>
      </c>
      <c r="C9" s="112">
        <v>8.0299999999999994</v>
      </c>
      <c r="D9" s="112">
        <v>8.0500000000000007</v>
      </c>
      <c r="E9" s="112">
        <v>8.4</v>
      </c>
      <c r="F9" s="112">
        <v>8.3000000000000007</v>
      </c>
      <c r="G9" s="112">
        <v>8.11</v>
      </c>
      <c r="H9" s="102">
        <v>8.35</v>
      </c>
      <c r="I9" s="102">
        <v>8.23</v>
      </c>
      <c r="J9" s="102">
        <v>8.32</v>
      </c>
      <c r="K9" s="77">
        <v>8.35</v>
      </c>
      <c r="L9" s="77">
        <v>7.87</v>
      </c>
      <c r="M9" s="99">
        <v>7.9</v>
      </c>
      <c r="N9" s="77" t="s">
        <v>433</v>
      </c>
      <c r="O9" s="77">
        <v>7.84</v>
      </c>
      <c r="P9" s="77">
        <v>8.4600000000000009</v>
      </c>
      <c r="Q9" s="77">
        <v>8.3699999999999992</v>
      </c>
      <c r="R9" s="77">
        <v>8.3699999999999992</v>
      </c>
      <c r="S9" s="77">
        <v>8.2200000000000006</v>
      </c>
      <c r="T9" s="77">
        <v>8.16</v>
      </c>
      <c r="U9" s="77">
        <v>7.93</v>
      </c>
      <c r="V9" s="77">
        <v>7.87</v>
      </c>
      <c r="W9" s="77">
        <v>7.93</v>
      </c>
      <c r="X9" s="77">
        <v>8.2899999999999991</v>
      </c>
      <c r="Y9" s="77">
        <v>8.44</v>
      </c>
      <c r="Z9" s="77">
        <v>8.36</v>
      </c>
      <c r="AA9" s="77">
        <v>8.3800000000000008</v>
      </c>
      <c r="AB9" s="77">
        <v>8.2799999999999994</v>
      </c>
      <c r="AC9" s="77">
        <v>8.4</v>
      </c>
      <c r="AD9" s="77">
        <v>8.2799999999999994</v>
      </c>
      <c r="AE9" s="77">
        <v>8.3000000000000007</v>
      </c>
      <c r="AF9" s="77">
        <v>8.36</v>
      </c>
      <c r="AG9" s="77">
        <v>8.36</v>
      </c>
      <c r="AH9" s="77">
        <v>8.33</v>
      </c>
      <c r="AI9" s="77">
        <v>8.24</v>
      </c>
      <c r="AJ9" s="77">
        <v>8.2100000000000009</v>
      </c>
      <c r="AK9" s="77">
        <v>8.25</v>
      </c>
      <c r="AL9" s="77">
        <v>8.34</v>
      </c>
      <c r="AM9" s="77">
        <v>8.2799999999999994</v>
      </c>
      <c r="AN9" s="77">
        <v>8</v>
      </c>
      <c r="AO9" s="77">
        <v>8.35</v>
      </c>
      <c r="AP9" s="77">
        <v>8.27</v>
      </c>
      <c r="AQ9" s="77">
        <v>8.26</v>
      </c>
      <c r="AR9" s="77">
        <v>8.42</v>
      </c>
      <c r="AS9" s="77">
        <v>8.41</v>
      </c>
      <c r="AT9" s="140">
        <v>8.39</v>
      </c>
      <c r="AU9" s="77">
        <v>8.14</v>
      </c>
      <c r="AV9" s="77">
        <v>8.07</v>
      </c>
      <c r="AW9" s="77"/>
      <c r="AX9" s="97"/>
      <c r="AY9" s="97"/>
      <c r="AZ9" s="97"/>
      <c r="BA9" s="97"/>
      <c r="BB9" s="97"/>
      <c r="BC9" s="97"/>
      <c r="BD9" s="97"/>
      <c r="BE9" s="97"/>
      <c r="BF9" s="97"/>
      <c r="BG9" s="97"/>
      <c r="BH9" s="97"/>
      <c r="BI9" s="97"/>
      <c r="BJ9" s="97"/>
    </row>
    <row r="10" spans="1:62" x14ac:dyDescent="0.25">
      <c r="A10" s="93" t="s">
        <v>679</v>
      </c>
      <c r="B10" s="113">
        <v>18</v>
      </c>
      <c r="C10" s="113">
        <v>25.5</v>
      </c>
      <c r="D10" s="113">
        <v>19.600000000000001</v>
      </c>
      <c r="E10" s="113">
        <v>20.2</v>
      </c>
      <c r="F10" s="113">
        <v>22.8</v>
      </c>
      <c r="G10" s="113">
        <v>23.2</v>
      </c>
      <c r="H10" s="114">
        <v>17.100000000000001</v>
      </c>
      <c r="I10" s="114">
        <v>28.2</v>
      </c>
      <c r="J10" s="114">
        <v>26.3</v>
      </c>
      <c r="K10" s="77">
        <v>20</v>
      </c>
      <c r="L10" s="77">
        <v>27.6</v>
      </c>
      <c r="M10" s="77">
        <v>24.1</v>
      </c>
      <c r="N10" s="77" t="s">
        <v>433</v>
      </c>
      <c r="O10" s="77">
        <v>27.3</v>
      </c>
      <c r="P10" s="77">
        <v>23.6</v>
      </c>
      <c r="Q10" s="77">
        <v>24.9</v>
      </c>
      <c r="R10" s="77">
        <v>21.3</v>
      </c>
      <c r="S10" s="77">
        <v>23.7</v>
      </c>
      <c r="T10" s="77">
        <v>17.2</v>
      </c>
      <c r="U10" s="77">
        <v>5.9</v>
      </c>
      <c r="V10" s="77">
        <v>4.4000000000000004</v>
      </c>
      <c r="W10" s="77">
        <v>3.3</v>
      </c>
      <c r="X10" s="77">
        <v>10</v>
      </c>
      <c r="Y10" s="77">
        <v>21.8</v>
      </c>
      <c r="Z10" s="77">
        <v>25.1</v>
      </c>
      <c r="AA10" s="77" t="s">
        <v>713</v>
      </c>
      <c r="AB10" s="77">
        <v>24.5</v>
      </c>
      <c r="AC10" s="77">
        <v>20.7</v>
      </c>
      <c r="AD10" s="77">
        <v>26.3</v>
      </c>
      <c r="AE10" s="77">
        <v>21.4</v>
      </c>
      <c r="AF10" s="77">
        <v>25.8</v>
      </c>
      <c r="AG10" s="77">
        <v>25.8</v>
      </c>
      <c r="AH10" s="77">
        <v>25.8</v>
      </c>
      <c r="AI10" s="77">
        <v>54.8</v>
      </c>
      <c r="AJ10" s="77">
        <v>80.599999999999994</v>
      </c>
      <c r="AK10" s="77">
        <v>72.099999999999994</v>
      </c>
      <c r="AL10" s="77">
        <v>69.5</v>
      </c>
      <c r="AM10" s="77">
        <v>82.3</v>
      </c>
      <c r="AN10" s="77">
        <v>77.3</v>
      </c>
      <c r="AO10" s="77">
        <v>75</v>
      </c>
      <c r="AP10" s="77">
        <v>78.099999999999994</v>
      </c>
      <c r="AQ10" s="77">
        <v>81</v>
      </c>
      <c r="AR10" s="77">
        <v>65.5</v>
      </c>
      <c r="AS10" s="77">
        <v>80.099999999999994</v>
      </c>
      <c r="AT10" s="140">
        <v>78.3</v>
      </c>
      <c r="AU10" s="77">
        <v>64.7</v>
      </c>
      <c r="AV10" s="77">
        <v>79.5</v>
      </c>
      <c r="AW10" s="77"/>
      <c r="AX10" s="97"/>
      <c r="AY10" s="97"/>
      <c r="AZ10" s="97"/>
      <c r="BA10" s="97"/>
      <c r="BB10" s="97"/>
      <c r="BC10" s="97"/>
      <c r="BD10" s="97"/>
      <c r="BE10" s="97"/>
      <c r="BF10" s="97"/>
      <c r="BG10" s="97"/>
      <c r="BH10" s="97"/>
      <c r="BI10" s="97"/>
      <c r="BJ10" s="97"/>
    </row>
    <row r="11" spans="1:62" x14ac:dyDescent="0.25">
      <c r="A11" s="93" t="s">
        <v>344</v>
      </c>
      <c r="B11" s="93">
        <v>522</v>
      </c>
      <c r="C11" s="93">
        <v>511</v>
      </c>
      <c r="D11" s="93">
        <v>503</v>
      </c>
      <c r="E11" s="93">
        <v>470</v>
      </c>
      <c r="F11" s="93">
        <v>498.6</v>
      </c>
      <c r="G11" s="93">
        <v>498</v>
      </c>
      <c r="H11" s="95">
        <v>513</v>
      </c>
      <c r="I11" s="95">
        <v>501</v>
      </c>
      <c r="J11" s="95">
        <v>496</v>
      </c>
      <c r="K11" s="77">
        <v>526</v>
      </c>
      <c r="L11" s="77">
        <v>545</v>
      </c>
      <c r="M11" s="77">
        <v>537</v>
      </c>
      <c r="N11" s="77" t="s">
        <v>433</v>
      </c>
      <c r="O11" s="77">
        <v>520</v>
      </c>
      <c r="P11" s="77">
        <v>512</v>
      </c>
      <c r="Q11" s="77" t="s">
        <v>223</v>
      </c>
      <c r="R11" s="77" t="s">
        <v>223</v>
      </c>
      <c r="S11" s="77" t="s">
        <v>223</v>
      </c>
      <c r="T11" s="77" t="s">
        <v>223</v>
      </c>
      <c r="U11" s="77" t="s">
        <v>223</v>
      </c>
      <c r="V11" s="77" t="s">
        <v>223</v>
      </c>
      <c r="W11" s="77" t="s">
        <v>223</v>
      </c>
      <c r="X11" s="77" t="s">
        <v>223</v>
      </c>
      <c r="Y11" s="77" t="s">
        <v>223</v>
      </c>
      <c r="Z11" s="77" t="s">
        <v>223</v>
      </c>
      <c r="AA11" s="77" t="s">
        <v>223</v>
      </c>
      <c r="AB11" s="77">
        <v>543</v>
      </c>
      <c r="AC11" s="77">
        <v>517</v>
      </c>
      <c r="AD11" s="77">
        <v>552</v>
      </c>
      <c r="AE11" s="77">
        <v>548</v>
      </c>
      <c r="AF11" s="77">
        <v>542</v>
      </c>
      <c r="AG11" s="77">
        <v>529</v>
      </c>
      <c r="AH11" s="77">
        <v>525</v>
      </c>
      <c r="AI11" s="77">
        <v>549</v>
      </c>
      <c r="AJ11" s="77">
        <v>473</v>
      </c>
      <c r="AK11" s="77">
        <v>467</v>
      </c>
      <c r="AL11" s="77">
        <v>482</v>
      </c>
      <c r="AM11" s="77">
        <v>481</v>
      </c>
      <c r="AN11" s="77">
        <v>468</v>
      </c>
      <c r="AO11" s="77">
        <v>511</v>
      </c>
      <c r="AP11" s="77">
        <v>450</v>
      </c>
      <c r="AQ11" s="77">
        <v>450</v>
      </c>
      <c r="AR11" s="77">
        <v>431</v>
      </c>
      <c r="AS11" s="77">
        <v>441</v>
      </c>
      <c r="AT11" s="140">
        <v>435</v>
      </c>
      <c r="AU11" s="77">
        <v>442</v>
      </c>
      <c r="AV11" s="77">
        <v>559</v>
      </c>
      <c r="AW11" s="77"/>
      <c r="AX11" s="97"/>
      <c r="AY11" s="97"/>
      <c r="AZ11" s="97"/>
      <c r="BA11" s="97"/>
      <c r="BB11" s="97"/>
      <c r="BC11" s="97"/>
      <c r="BD11" s="97"/>
      <c r="BE11" s="97"/>
      <c r="BF11" s="97"/>
      <c r="BG11" s="97"/>
      <c r="BH11" s="97"/>
      <c r="BI11" s="97"/>
      <c r="BJ11" s="97"/>
    </row>
    <row r="12" spans="1:62" x14ac:dyDescent="0.25">
      <c r="A12" s="93" t="s">
        <v>345</v>
      </c>
      <c r="B12" s="93"/>
      <c r="C12" s="93"/>
      <c r="D12" s="93"/>
      <c r="E12" s="93"/>
      <c r="F12" s="93"/>
      <c r="G12" s="93"/>
      <c r="H12" s="95" t="s">
        <v>215</v>
      </c>
      <c r="I12" s="95"/>
      <c r="J12" s="95"/>
      <c r="K12" s="77" t="s">
        <v>215</v>
      </c>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t="s">
        <v>30</v>
      </c>
      <c r="AM12" s="77"/>
      <c r="AN12" s="77"/>
      <c r="AO12" s="77"/>
      <c r="AP12" s="77"/>
      <c r="AQ12" s="77" t="s">
        <v>625</v>
      </c>
      <c r="AR12" s="77"/>
      <c r="AS12" s="77"/>
      <c r="AT12" s="140" t="s">
        <v>601</v>
      </c>
      <c r="AU12" s="77"/>
      <c r="AV12" s="77"/>
      <c r="AW12" s="77"/>
      <c r="AX12" s="97"/>
      <c r="AY12" s="97"/>
      <c r="AZ12" s="97"/>
      <c r="BA12" s="97"/>
      <c r="BB12" s="97"/>
      <c r="BC12" s="97"/>
      <c r="BD12" s="97"/>
      <c r="BE12" s="97"/>
      <c r="BF12" s="97"/>
      <c r="BG12" s="97"/>
      <c r="BH12" s="97"/>
      <c r="BI12" s="97"/>
      <c r="BJ12" s="97"/>
    </row>
    <row r="13" spans="1:62" x14ac:dyDescent="0.25">
      <c r="A13" s="93" t="s">
        <v>404</v>
      </c>
      <c r="B13" s="93"/>
      <c r="C13" s="93"/>
      <c r="D13" s="93"/>
      <c r="E13" s="93"/>
      <c r="F13" s="93"/>
      <c r="G13" s="93"/>
      <c r="H13" s="95"/>
      <c r="I13" s="95"/>
      <c r="J13" s="95"/>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140"/>
      <c r="AU13" s="77"/>
      <c r="AV13" s="77"/>
      <c r="AW13" s="77"/>
      <c r="AX13" s="97"/>
      <c r="AY13" s="97"/>
      <c r="AZ13" s="97"/>
      <c r="BA13" s="97"/>
      <c r="BB13" s="97"/>
      <c r="BC13" s="97"/>
      <c r="BD13" s="97"/>
      <c r="BE13" s="97"/>
      <c r="BF13" s="97"/>
      <c r="BG13" s="97"/>
      <c r="BH13" s="97"/>
      <c r="BI13" s="97"/>
      <c r="BJ13" s="97"/>
    </row>
    <row r="14" spans="1:62" x14ac:dyDescent="0.25">
      <c r="A14" s="93" t="s">
        <v>216</v>
      </c>
      <c r="B14" s="77" t="s">
        <v>433</v>
      </c>
      <c r="C14" s="77" t="s">
        <v>433</v>
      </c>
      <c r="D14" s="112">
        <v>1440.04</v>
      </c>
      <c r="E14" s="112">
        <v>3537.51</v>
      </c>
      <c r="F14" s="112">
        <v>1158.96</v>
      </c>
      <c r="G14" s="112">
        <v>1353</v>
      </c>
      <c r="H14" s="102">
        <v>4360.87</v>
      </c>
      <c r="I14" s="102">
        <v>3825.04</v>
      </c>
      <c r="J14" s="102">
        <v>1400.47</v>
      </c>
      <c r="K14" s="77">
        <v>5320.14</v>
      </c>
      <c r="L14" s="77" t="s">
        <v>433</v>
      </c>
      <c r="M14" s="77" t="s">
        <v>433</v>
      </c>
      <c r="N14" s="77" t="s">
        <v>433</v>
      </c>
      <c r="O14" s="77" t="s">
        <v>433</v>
      </c>
      <c r="P14" s="77" t="s">
        <v>433</v>
      </c>
      <c r="Q14" s="77" t="s">
        <v>433</v>
      </c>
      <c r="R14" s="77" t="s">
        <v>433</v>
      </c>
      <c r="S14" s="77" t="s">
        <v>433</v>
      </c>
      <c r="T14" s="77" t="s">
        <v>433</v>
      </c>
      <c r="U14" s="77" t="s">
        <v>223</v>
      </c>
      <c r="V14" s="77" t="s">
        <v>223</v>
      </c>
      <c r="W14" s="77" t="s">
        <v>223</v>
      </c>
      <c r="X14" s="77" t="s">
        <v>223</v>
      </c>
      <c r="Y14" s="77" t="s">
        <v>223</v>
      </c>
      <c r="Z14" s="77" t="s">
        <v>223</v>
      </c>
      <c r="AA14" s="77" t="s">
        <v>446</v>
      </c>
      <c r="AB14" s="77">
        <v>441.68</v>
      </c>
      <c r="AC14" s="77" t="s">
        <v>83</v>
      </c>
      <c r="AD14" s="77" t="s">
        <v>83</v>
      </c>
      <c r="AE14" s="77" t="s">
        <v>542</v>
      </c>
      <c r="AF14" s="77" t="s">
        <v>540</v>
      </c>
      <c r="AG14" s="77" t="s">
        <v>540</v>
      </c>
      <c r="AH14" s="77" t="s">
        <v>540</v>
      </c>
      <c r="AI14" s="77" t="s">
        <v>19</v>
      </c>
      <c r="AJ14" s="77" t="s">
        <v>19</v>
      </c>
      <c r="AK14" s="77" t="s">
        <v>19</v>
      </c>
      <c r="AL14" s="77" t="s">
        <v>574</v>
      </c>
      <c r="AM14" s="77" t="s">
        <v>574</v>
      </c>
      <c r="AN14" s="77" t="s">
        <v>574</v>
      </c>
      <c r="AO14" s="77" t="s">
        <v>259</v>
      </c>
      <c r="AP14" s="77" t="s">
        <v>259</v>
      </c>
      <c r="AQ14" s="77" t="s">
        <v>259</v>
      </c>
      <c r="AR14" s="77" t="s">
        <v>524</v>
      </c>
      <c r="AS14" s="77" t="s">
        <v>524</v>
      </c>
      <c r="AT14" s="77" t="s">
        <v>524</v>
      </c>
      <c r="AU14" s="77" t="s">
        <v>704</v>
      </c>
      <c r="AV14" s="77" t="s">
        <v>704</v>
      </c>
      <c r="AW14" s="77"/>
      <c r="AX14" s="97"/>
      <c r="AY14" s="97"/>
      <c r="AZ14" s="97"/>
      <c r="BA14" s="97"/>
      <c r="BB14" s="97"/>
      <c r="BC14" s="97"/>
      <c r="BD14" s="97"/>
      <c r="BE14" s="97"/>
      <c r="BF14" s="97"/>
      <c r="BG14" s="97"/>
      <c r="BH14" s="97"/>
      <c r="BI14" s="97"/>
      <c r="BJ14" s="97"/>
    </row>
    <row r="15" spans="1:62" x14ac:dyDescent="0.25">
      <c r="A15" s="93" t="s">
        <v>369</v>
      </c>
      <c r="B15" s="77" t="s">
        <v>433</v>
      </c>
      <c r="C15" s="77" t="s">
        <v>433</v>
      </c>
      <c r="D15" s="112">
        <v>58.68</v>
      </c>
      <c r="E15" s="112">
        <v>576.64</v>
      </c>
      <c r="F15" s="112">
        <v>330.6</v>
      </c>
      <c r="G15" s="112" t="s">
        <v>406</v>
      </c>
      <c r="H15" s="102">
        <v>1244</v>
      </c>
      <c r="I15" s="102">
        <v>311.76</v>
      </c>
      <c r="J15" s="102">
        <v>342.43</v>
      </c>
      <c r="K15" s="99" t="s">
        <v>406</v>
      </c>
      <c r="L15" s="77" t="s">
        <v>433</v>
      </c>
      <c r="M15" s="77" t="s">
        <v>433</v>
      </c>
      <c r="N15" s="77" t="s">
        <v>433</v>
      </c>
      <c r="O15" s="77" t="s">
        <v>433</v>
      </c>
      <c r="P15" s="77" t="s">
        <v>433</v>
      </c>
      <c r="Q15" s="77" t="s">
        <v>433</v>
      </c>
      <c r="R15" s="77" t="s">
        <v>433</v>
      </c>
      <c r="S15" s="77" t="s">
        <v>433</v>
      </c>
      <c r="T15" s="77" t="s">
        <v>433</v>
      </c>
      <c r="U15" s="77" t="s">
        <v>223</v>
      </c>
      <c r="V15" s="77" t="s">
        <v>223</v>
      </c>
      <c r="W15" s="77" t="s">
        <v>223</v>
      </c>
      <c r="X15" s="77" t="s">
        <v>223</v>
      </c>
      <c r="Y15" s="77" t="s">
        <v>223</v>
      </c>
      <c r="Z15" s="77" t="s">
        <v>223</v>
      </c>
      <c r="AA15" s="77" t="s">
        <v>223</v>
      </c>
      <c r="AB15" s="77">
        <v>28.82</v>
      </c>
      <c r="AC15" s="77" t="s">
        <v>90</v>
      </c>
      <c r="AD15" s="77" t="s">
        <v>513</v>
      </c>
      <c r="AE15" s="77" t="s">
        <v>80</v>
      </c>
      <c r="AF15" s="77" t="s">
        <v>540</v>
      </c>
      <c r="AG15" s="77" t="s">
        <v>540</v>
      </c>
      <c r="AH15" s="77" t="s">
        <v>540</v>
      </c>
      <c r="AI15" s="77" t="s">
        <v>19</v>
      </c>
      <c r="AJ15" s="77" t="s">
        <v>19</v>
      </c>
      <c r="AK15" s="77" t="s">
        <v>19</v>
      </c>
      <c r="AL15" s="77" t="s">
        <v>574</v>
      </c>
      <c r="AM15" s="77" t="s">
        <v>574</v>
      </c>
      <c r="AN15" s="77" t="s">
        <v>574</v>
      </c>
      <c r="AO15" s="77" t="s">
        <v>259</v>
      </c>
      <c r="AP15" s="77" t="s">
        <v>259</v>
      </c>
      <c r="AQ15" s="77" t="s">
        <v>259</v>
      </c>
      <c r="AR15" s="77" t="s">
        <v>524</v>
      </c>
      <c r="AS15" s="77" t="s">
        <v>524</v>
      </c>
      <c r="AT15" s="77" t="s">
        <v>524</v>
      </c>
      <c r="AU15" s="77" t="s">
        <v>704</v>
      </c>
      <c r="AV15" s="77" t="s">
        <v>704</v>
      </c>
      <c r="AW15" s="77"/>
      <c r="AX15" s="97"/>
      <c r="AY15" s="97"/>
      <c r="AZ15" s="97"/>
      <c r="BA15" s="97"/>
      <c r="BB15" s="97"/>
      <c r="BC15" s="97"/>
      <c r="BD15" s="97"/>
      <c r="BE15" s="97"/>
      <c r="BF15" s="97"/>
      <c r="BG15" s="97"/>
      <c r="BH15" s="97"/>
      <c r="BI15" s="97"/>
      <c r="BJ15" s="97"/>
    </row>
    <row r="16" spans="1:62" x14ac:dyDescent="0.25">
      <c r="A16" s="93" t="s">
        <v>656</v>
      </c>
      <c r="B16" s="112" t="s">
        <v>406</v>
      </c>
      <c r="C16" s="77" t="s">
        <v>433</v>
      </c>
      <c r="D16" s="112">
        <v>0.59</v>
      </c>
      <c r="E16" s="112" t="s">
        <v>406</v>
      </c>
      <c r="F16" s="112" t="s">
        <v>406</v>
      </c>
      <c r="G16" s="112" t="s">
        <v>406</v>
      </c>
      <c r="H16" s="102">
        <v>1.78</v>
      </c>
      <c r="I16" s="102" t="s">
        <v>406</v>
      </c>
      <c r="J16" s="102" t="s">
        <v>406</v>
      </c>
      <c r="K16" s="99">
        <f>+(((K5*(K14*28.3))*(60))/1000000)*24</f>
        <v>2.1680634528000002</v>
      </c>
      <c r="L16" s="77" t="s">
        <v>433</v>
      </c>
      <c r="M16" s="77" t="s">
        <v>433</v>
      </c>
      <c r="N16" s="77" t="s">
        <v>433</v>
      </c>
      <c r="O16" s="77" t="s">
        <v>433</v>
      </c>
      <c r="P16" s="77" t="s">
        <v>433</v>
      </c>
      <c r="Q16" s="77" t="s">
        <v>433</v>
      </c>
      <c r="R16" s="77" t="s">
        <v>433</v>
      </c>
      <c r="S16" s="77" t="s">
        <v>433</v>
      </c>
      <c r="T16" s="77" t="s">
        <v>433</v>
      </c>
      <c r="U16" s="77" t="s">
        <v>223</v>
      </c>
      <c r="V16" s="77" t="s">
        <v>223</v>
      </c>
      <c r="W16" s="77" t="s">
        <v>223</v>
      </c>
      <c r="X16" s="77" t="s">
        <v>223</v>
      </c>
      <c r="Y16" s="77" t="s">
        <v>223</v>
      </c>
      <c r="Z16" s="77" t="s">
        <v>223</v>
      </c>
      <c r="AA16" s="77" t="s">
        <v>223</v>
      </c>
      <c r="AB16" s="77" t="s">
        <v>246</v>
      </c>
      <c r="AC16" s="77" t="s">
        <v>433</v>
      </c>
      <c r="AD16" s="77" t="s">
        <v>433</v>
      </c>
      <c r="AE16" s="77" t="s">
        <v>433</v>
      </c>
      <c r="AF16" s="77" t="s">
        <v>540</v>
      </c>
      <c r="AG16" s="77" t="s">
        <v>540</v>
      </c>
      <c r="AH16" s="77" t="s">
        <v>540</v>
      </c>
      <c r="AI16" s="77" t="s">
        <v>19</v>
      </c>
      <c r="AJ16" s="77" t="s">
        <v>19</v>
      </c>
      <c r="AK16" s="77" t="s">
        <v>19</v>
      </c>
      <c r="AL16" s="77" t="s">
        <v>574</v>
      </c>
      <c r="AM16" s="77" t="s">
        <v>574</v>
      </c>
      <c r="AN16" s="77" t="s">
        <v>574</v>
      </c>
      <c r="AO16" s="77" t="s">
        <v>259</v>
      </c>
      <c r="AP16" s="77" t="s">
        <v>259</v>
      </c>
      <c r="AQ16" s="77" t="s">
        <v>259</v>
      </c>
      <c r="AR16" s="77" t="s">
        <v>524</v>
      </c>
      <c r="AS16" s="77" t="s">
        <v>524</v>
      </c>
      <c r="AT16" s="77" t="s">
        <v>524</v>
      </c>
      <c r="AU16" s="77" t="s">
        <v>704</v>
      </c>
      <c r="AV16" s="77" t="s">
        <v>704</v>
      </c>
      <c r="AW16" s="77"/>
      <c r="AX16" s="97"/>
      <c r="AY16" s="97"/>
      <c r="AZ16" s="97"/>
      <c r="BA16" s="97"/>
      <c r="BB16" s="97"/>
      <c r="BC16" s="97"/>
      <c r="BD16" s="97"/>
      <c r="BE16" s="97"/>
      <c r="BF16" s="97"/>
      <c r="BG16" s="97"/>
      <c r="BH16" s="97"/>
      <c r="BI16" s="97"/>
      <c r="BJ16" s="97"/>
    </row>
    <row r="17" spans="1:62" x14ac:dyDescent="0.25">
      <c r="A17" s="93" t="s">
        <v>400</v>
      </c>
      <c r="B17" s="77" t="s">
        <v>433</v>
      </c>
      <c r="C17" s="77" t="s">
        <v>433</v>
      </c>
      <c r="D17" s="77" t="s">
        <v>433</v>
      </c>
      <c r="E17" s="77" t="s">
        <v>433</v>
      </c>
      <c r="F17" s="77" t="s">
        <v>433</v>
      </c>
      <c r="G17" s="77" t="s">
        <v>433</v>
      </c>
      <c r="H17" s="77" t="s">
        <v>433</v>
      </c>
      <c r="I17" s="77" t="s">
        <v>433</v>
      </c>
      <c r="J17" s="77" t="s">
        <v>433</v>
      </c>
      <c r="K17" s="77" t="s">
        <v>433</v>
      </c>
      <c r="L17" s="77" t="s">
        <v>433</v>
      </c>
      <c r="M17" s="77" t="s">
        <v>433</v>
      </c>
      <c r="N17" s="77" t="s">
        <v>433</v>
      </c>
      <c r="O17" s="77" t="s">
        <v>433</v>
      </c>
      <c r="P17" s="77" t="s">
        <v>433</v>
      </c>
      <c r="Q17" s="77" t="s">
        <v>433</v>
      </c>
      <c r="R17" s="77" t="s">
        <v>433</v>
      </c>
      <c r="S17" s="77" t="s">
        <v>433</v>
      </c>
      <c r="T17" s="77" t="s">
        <v>433</v>
      </c>
      <c r="U17" s="77" t="s">
        <v>223</v>
      </c>
      <c r="V17" s="77" t="s">
        <v>223</v>
      </c>
      <c r="W17" s="77" t="s">
        <v>223</v>
      </c>
      <c r="X17" s="77" t="s">
        <v>223</v>
      </c>
      <c r="Y17" s="77" t="s">
        <v>223</v>
      </c>
      <c r="Z17" s="77" t="s">
        <v>223</v>
      </c>
      <c r="AA17" s="77" t="s">
        <v>446</v>
      </c>
      <c r="AB17" s="77" t="s">
        <v>246</v>
      </c>
      <c r="AC17" s="77" t="s">
        <v>433</v>
      </c>
      <c r="AD17" s="77" t="s">
        <v>433</v>
      </c>
      <c r="AE17" s="77" t="s">
        <v>433</v>
      </c>
      <c r="AF17" s="77" t="s">
        <v>540</v>
      </c>
      <c r="AG17" s="77" t="s">
        <v>540</v>
      </c>
      <c r="AH17" s="77" t="s">
        <v>540</v>
      </c>
      <c r="AI17" s="77" t="s">
        <v>574</v>
      </c>
      <c r="AJ17" s="77" t="s">
        <v>574</v>
      </c>
      <c r="AK17" s="77" t="s">
        <v>574</v>
      </c>
      <c r="AL17" s="77" t="s">
        <v>574</v>
      </c>
      <c r="AM17" s="77" t="s">
        <v>574</v>
      </c>
      <c r="AN17" s="77" t="s">
        <v>574</v>
      </c>
      <c r="AO17" s="77" t="s">
        <v>259</v>
      </c>
      <c r="AP17" s="77" t="s">
        <v>259</v>
      </c>
      <c r="AQ17" s="77" t="s">
        <v>259</v>
      </c>
      <c r="AR17" s="77" t="s">
        <v>524</v>
      </c>
      <c r="AS17" s="77" t="s">
        <v>524</v>
      </c>
      <c r="AT17" s="77" t="s">
        <v>524</v>
      </c>
      <c r="AU17" s="77" t="s">
        <v>704</v>
      </c>
      <c r="AV17" s="77" t="s">
        <v>704</v>
      </c>
      <c r="AW17" s="77"/>
      <c r="AX17" s="97"/>
      <c r="AY17" s="97"/>
      <c r="AZ17" s="97"/>
      <c r="BA17" s="97"/>
      <c r="BB17" s="97"/>
      <c r="BC17" s="97"/>
      <c r="BD17" s="97"/>
      <c r="BE17" s="97"/>
      <c r="BF17" s="97"/>
      <c r="BG17" s="97"/>
      <c r="BH17" s="97"/>
      <c r="BI17" s="97"/>
      <c r="BJ17" s="97"/>
    </row>
    <row r="18" spans="1:62" x14ac:dyDescent="0.25">
      <c r="A18" s="93" t="s">
        <v>401</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c r="R18" s="77" t="s">
        <v>433</v>
      </c>
      <c r="S18" s="77" t="s">
        <v>433</v>
      </c>
      <c r="T18" s="77" t="s">
        <v>433</v>
      </c>
      <c r="U18" s="77" t="s">
        <v>223</v>
      </c>
      <c r="V18" s="77" t="s">
        <v>223</v>
      </c>
      <c r="W18" s="77" t="s">
        <v>223</v>
      </c>
      <c r="X18" s="77" t="s">
        <v>223</v>
      </c>
      <c r="Y18" s="77" t="s">
        <v>223</v>
      </c>
      <c r="Z18" s="77" t="s">
        <v>223</v>
      </c>
      <c r="AA18" s="77" t="s">
        <v>446</v>
      </c>
      <c r="AB18" s="77" t="s">
        <v>246</v>
      </c>
      <c r="AC18" s="77" t="s">
        <v>433</v>
      </c>
      <c r="AD18" s="77" t="s">
        <v>433</v>
      </c>
      <c r="AE18" s="77" t="s">
        <v>433</v>
      </c>
      <c r="AF18" s="77" t="s">
        <v>540</v>
      </c>
      <c r="AG18" s="77" t="s">
        <v>540</v>
      </c>
      <c r="AH18" s="77" t="s">
        <v>540</v>
      </c>
      <c r="AI18" s="77" t="s">
        <v>574</v>
      </c>
      <c r="AJ18" s="77" t="s">
        <v>574</v>
      </c>
      <c r="AK18" s="77" t="s">
        <v>574</v>
      </c>
      <c r="AL18" s="77" t="s">
        <v>574</v>
      </c>
      <c r="AM18" s="77" t="s">
        <v>574</v>
      </c>
      <c r="AN18" s="77" t="s">
        <v>574</v>
      </c>
      <c r="AO18" s="77" t="s">
        <v>259</v>
      </c>
      <c r="AP18" s="77" t="s">
        <v>259</v>
      </c>
      <c r="AQ18" s="77" t="s">
        <v>259</v>
      </c>
      <c r="AR18" s="77" t="s">
        <v>524</v>
      </c>
      <c r="AS18" s="77" t="s">
        <v>524</v>
      </c>
      <c r="AT18" s="77" t="s">
        <v>524</v>
      </c>
      <c r="AU18" s="77" t="s">
        <v>704</v>
      </c>
      <c r="AV18" s="77" t="s">
        <v>704</v>
      </c>
      <c r="AW18" s="77"/>
      <c r="AX18" s="97"/>
      <c r="AY18" s="97"/>
      <c r="AZ18" s="97"/>
      <c r="BA18" s="97"/>
      <c r="BB18" s="97"/>
      <c r="BC18" s="97"/>
      <c r="BD18" s="97"/>
      <c r="BE18" s="97"/>
      <c r="BF18" s="97"/>
      <c r="BG18" s="97"/>
      <c r="BH18" s="97"/>
      <c r="BI18" s="97"/>
      <c r="BJ18" s="97"/>
    </row>
    <row r="19" spans="1:62" x14ac:dyDescent="0.25">
      <c r="A19" s="93"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c r="R19" s="77" t="s">
        <v>433</v>
      </c>
      <c r="S19" s="77" t="s">
        <v>433</v>
      </c>
      <c r="T19" s="77" t="s">
        <v>433</v>
      </c>
      <c r="U19" s="77" t="s">
        <v>223</v>
      </c>
      <c r="V19" s="77" t="s">
        <v>223</v>
      </c>
      <c r="W19" s="77" t="s">
        <v>223</v>
      </c>
      <c r="X19" s="77" t="s">
        <v>223</v>
      </c>
      <c r="Y19" s="77" t="s">
        <v>223</v>
      </c>
      <c r="Z19" s="77" t="s">
        <v>223</v>
      </c>
      <c r="AA19" s="77" t="s">
        <v>446</v>
      </c>
      <c r="AB19" s="77" t="s">
        <v>246</v>
      </c>
      <c r="AC19" s="77" t="s">
        <v>433</v>
      </c>
      <c r="AD19" s="77" t="s">
        <v>433</v>
      </c>
      <c r="AE19" s="77" t="s">
        <v>433</v>
      </c>
      <c r="AF19" s="77" t="s">
        <v>540</v>
      </c>
      <c r="AG19" s="77" t="s">
        <v>540</v>
      </c>
      <c r="AH19" s="77" t="s">
        <v>540</v>
      </c>
      <c r="AI19" s="77" t="s">
        <v>574</v>
      </c>
      <c r="AJ19" s="77" t="s">
        <v>574</v>
      </c>
      <c r="AK19" s="77" t="s">
        <v>574</v>
      </c>
      <c r="AL19" s="77" t="s">
        <v>574</v>
      </c>
      <c r="AM19" s="77" t="s">
        <v>574</v>
      </c>
      <c r="AN19" s="77" t="s">
        <v>574</v>
      </c>
      <c r="AO19" s="77" t="s">
        <v>259</v>
      </c>
      <c r="AP19" s="77" t="s">
        <v>259</v>
      </c>
      <c r="AQ19" s="77" t="s">
        <v>259</v>
      </c>
      <c r="AR19" s="77" t="s">
        <v>524</v>
      </c>
      <c r="AS19" s="77" t="s">
        <v>524</v>
      </c>
      <c r="AT19" s="77" t="s">
        <v>524</v>
      </c>
      <c r="AU19" s="77" t="s">
        <v>704</v>
      </c>
      <c r="AV19" s="77" t="s">
        <v>704</v>
      </c>
      <c r="AW19" s="77"/>
      <c r="AX19" s="97"/>
      <c r="AY19" s="97"/>
      <c r="AZ19" s="97"/>
      <c r="BA19" s="97"/>
      <c r="BB19" s="97"/>
      <c r="BC19" s="97"/>
      <c r="BD19" s="97"/>
      <c r="BE19" s="97"/>
      <c r="BF19" s="97"/>
      <c r="BG19" s="97"/>
      <c r="BH19" s="97"/>
      <c r="BI19" s="97"/>
      <c r="BJ19" s="97"/>
    </row>
    <row r="20" spans="1:62" x14ac:dyDescent="0.25">
      <c r="A20" s="93"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c r="R20" s="77" t="s">
        <v>433</v>
      </c>
      <c r="S20" s="77" t="s">
        <v>433</v>
      </c>
      <c r="T20" s="77" t="s">
        <v>433</v>
      </c>
      <c r="U20" s="77" t="s">
        <v>223</v>
      </c>
      <c r="V20" s="77" t="s">
        <v>223</v>
      </c>
      <c r="W20" s="77" t="s">
        <v>223</v>
      </c>
      <c r="X20" s="77" t="s">
        <v>223</v>
      </c>
      <c r="Y20" s="77" t="s">
        <v>223</v>
      </c>
      <c r="Z20" s="77" t="s">
        <v>223</v>
      </c>
      <c r="AA20" s="77" t="s">
        <v>446</v>
      </c>
      <c r="AB20" s="77" t="s">
        <v>246</v>
      </c>
      <c r="AC20" s="77" t="s">
        <v>118</v>
      </c>
      <c r="AD20" s="77" t="s">
        <v>380</v>
      </c>
      <c r="AE20" s="77" t="s">
        <v>380</v>
      </c>
      <c r="AF20" s="77" t="s">
        <v>540</v>
      </c>
      <c r="AG20" s="77" t="s">
        <v>540</v>
      </c>
      <c r="AH20" s="77" t="s">
        <v>540</v>
      </c>
      <c r="AI20" s="77" t="s">
        <v>574</v>
      </c>
      <c r="AJ20" s="77" t="s">
        <v>574</v>
      </c>
      <c r="AK20" s="77" t="s">
        <v>574</v>
      </c>
      <c r="AL20" s="77" t="s">
        <v>574</v>
      </c>
      <c r="AM20" s="77" t="s">
        <v>574</v>
      </c>
      <c r="AN20" s="77" t="s">
        <v>574</v>
      </c>
      <c r="AO20" s="77" t="s">
        <v>259</v>
      </c>
      <c r="AP20" s="77" t="s">
        <v>259</v>
      </c>
      <c r="AQ20" s="77" t="s">
        <v>259</v>
      </c>
      <c r="AR20" s="77" t="s">
        <v>524</v>
      </c>
      <c r="AS20" s="77" t="s">
        <v>524</v>
      </c>
      <c r="AT20" s="77" t="s">
        <v>524</v>
      </c>
      <c r="AU20" s="77" t="s">
        <v>704</v>
      </c>
      <c r="AV20" s="77" t="s">
        <v>704</v>
      </c>
      <c r="AW20" s="77"/>
      <c r="AX20" s="97"/>
      <c r="AY20" s="97"/>
      <c r="AZ20" s="97"/>
      <c r="BA20" s="97"/>
      <c r="BB20" s="97"/>
      <c r="BC20" s="97"/>
      <c r="BD20" s="97"/>
      <c r="BE20" s="97"/>
      <c r="BF20" s="97"/>
      <c r="BG20" s="97"/>
      <c r="BH20" s="97"/>
      <c r="BI20" s="97"/>
      <c r="BJ20" s="97"/>
    </row>
    <row r="21" spans="1:62" x14ac:dyDescent="0.25">
      <c r="A21" s="44"/>
    </row>
    <row r="22" spans="1:62" x14ac:dyDescent="0.25">
      <c r="A22" s="25" t="s">
        <v>219</v>
      </c>
    </row>
    <row r="23" spans="1:62" ht="39.6" x14ac:dyDescent="0.25">
      <c r="A23" s="25" t="s">
        <v>238</v>
      </c>
      <c r="B23" s="215" t="s">
        <v>145</v>
      </c>
      <c r="C23" s="271" t="s">
        <v>270</v>
      </c>
      <c r="D23" s="271" t="s">
        <v>146</v>
      </c>
      <c r="E23" s="271" t="s">
        <v>147</v>
      </c>
      <c r="F23" s="271" t="s">
        <v>148</v>
      </c>
      <c r="G23" s="271" t="s">
        <v>149</v>
      </c>
      <c r="H23" s="214" t="s">
        <v>151</v>
      </c>
      <c r="I23" s="192"/>
    </row>
  </sheetData>
  <phoneticPr fontId="12" type="noConversion"/>
  <conditionalFormatting sqref="AT3">
    <cfRule type="cellIs" dxfId="2" priority="29" operator="greaterThan">
      <formula>235</formula>
    </cfRule>
  </conditionalFormatting>
  <hyperlinks>
    <hyperlink ref="C23" location="County!A1" display="County Map" xr:uid="{00000000-0004-0000-3500-000000000000}"/>
    <hyperlink ref="D23" location="'Quad%201'!A1" display="Quad 1" xr:uid="{00000000-0004-0000-3500-000001000000}"/>
    <hyperlink ref="E23" location="'Quad%202'!A1" display="Quad 2" xr:uid="{00000000-0004-0000-3500-000002000000}"/>
    <hyperlink ref="F23" location="'Quad%203'!A1" display="Quad 3" xr:uid="{00000000-0004-0000-3500-000003000000}"/>
    <hyperlink ref="G23" location="'Quad%204'!A1" display="Quad 4" xr:uid="{00000000-0004-0000-3500-000004000000}"/>
  </hyperlinks>
  <pageMargins left="0.7" right="0.7" top="0.75" bottom="0.75" header="0.3" footer="0.3"/>
  <headerFooter>
    <oddHeader xml:space="preserve">&amp;LSteuben County Lakes Council&amp;RPrinted &amp;D
</oddHeader>
  </headerFooter>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Y28"/>
  <sheetViews>
    <sheetView zoomScale="125" workbookViewId="0">
      <selection activeCell="H23" sqref="H23"/>
    </sheetView>
  </sheetViews>
  <sheetFormatPr defaultColWidth="8.6640625" defaultRowHeight="13.2" x14ac:dyDescent="0.25"/>
  <cols>
    <col min="1" max="1" width="30.6640625" customWidth="1"/>
    <col min="2" max="7" width="12" customWidth="1"/>
    <col min="8" max="11" width="12" style="6" customWidth="1"/>
    <col min="12" max="16" width="12" customWidth="1"/>
    <col min="17" max="19" width="12" style="5" customWidth="1"/>
    <col min="20" max="31" width="12" customWidth="1"/>
    <col min="32" max="36" width="12" style="5" customWidth="1"/>
    <col min="37" max="47" width="12" customWidth="1"/>
  </cols>
  <sheetData>
    <row r="1" spans="1:51" ht="17.399999999999999" x14ac:dyDescent="0.3">
      <c r="A1" s="52" t="s">
        <v>142</v>
      </c>
      <c r="B1" s="52"/>
      <c r="C1" s="52"/>
      <c r="D1" s="52"/>
      <c r="E1" s="1"/>
      <c r="F1" s="1"/>
      <c r="G1" s="1"/>
    </row>
    <row r="2" spans="1:51" s="1" customFormat="1" x14ac:dyDescent="0.25">
      <c r="A2" s="89" t="s">
        <v>309</v>
      </c>
      <c r="B2" s="107">
        <v>39596</v>
      </c>
      <c r="C2" s="107">
        <v>39659</v>
      </c>
      <c r="D2" s="107">
        <v>39728</v>
      </c>
      <c r="E2" s="107">
        <v>39964</v>
      </c>
      <c r="F2" s="107">
        <v>40022</v>
      </c>
      <c r="G2" s="107">
        <v>40051</v>
      </c>
      <c r="H2" s="92">
        <v>40322</v>
      </c>
      <c r="I2" s="92">
        <v>40386</v>
      </c>
      <c r="J2" s="92">
        <v>40407</v>
      </c>
      <c r="K2" s="92">
        <v>40687</v>
      </c>
      <c r="L2" s="91">
        <v>40743</v>
      </c>
      <c r="M2" s="91">
        <v>40766</v>
      </c>
      <c r="N2" s="91">
        <v>41043</v>
      </c>
      <c r="O2" s="91">
        <v>41093</v>
      </c>
      <c r="P2" s="91">
        <v>41136</v>
      </c>
      <c r="Q2" s="91">
        <v>41424</v>
      </c>
      <c r="R2" s="91">
        <v>41474</v>
      </c>
      <c r="S2" s="91">
        <v>41516</v>
      </c>
      <c r="T2" s="91">
        <v>41780</v>
      </c>
      <c r="U2" s="91">
        <v>41849</v>
      </c>
      <c r="V2" s="91">
        <v>41879</v>
      </c>
      <c r="W2" s="91">
        <v>42153</v>
      </c>
      <c r="X2" s="91">
        <v>42214</v>
      </c>
      <c r="Y2" s="91">
        <v>42243</v>
      </c>
      <c r="Z2" s="91">
        <v>42877</v>
      </c>
      <c r="AA2" s="91">
        <v>42937</v>
      </c>
      <c r="AB2" s="91">
        <v>42977</v>
      </c>
      <c r="AC2" s="91">
        <v>43250</v>
      </c>
      <c r="AD2" s="91">
        <v>43308</v>
      </c>
      <c r="AE2" s="91">
        <v>43342</v>
      </c>
      <c r="AF2" s="306">
        <v>43599</v>
      </c>
      <c r="AG2" s="307">
        <v>43676</v>
      </c>
      <c r="AH2" s="308">
        <v>43706</v>
      </c>
      <c r="AI2" s="91">
        <v>43979</v>
      </c>
      <c r="AJ2" s="91">
        <v>44013</v>
      </c>
      <c r="AK2" s="91">
        <v>44069</v>
      </c>
      <c r="AL2" s="91">
        <v>44343</v>
      </c>
      <c r="AM2" s="91">
        <v>44399</v>
      </c>
      <c r="AN2" s="91">
        <v>44435</v>
      </c>
      <c r="AO2" s="308">
        <v>44707</v>
      </c>
      <c r="AP2" s="308">
        <v>44770</v>
      </c>
      <c r="AQ2" s="308">
        <v>44795</v>
      </c>
      <c r="AR2" s="308"/>
      <c r="AS2" s="308"/>
      <c r="AT2" s="308"/>
      <c r="AU2" s="308"/>
      <c r="AV2" s="308"/>
      <c r="AW2" s="308"/>
      <c r="AX2" s="308"/>
      <c r="AY2" s="308"/>
    </row>
    <row r="3" spans="1:51" x14ac:dyDescent="0.25">
      <c r="A3" s="93" t="s">
        <v>181</v>
      </c>
      <c r="B3" s="93">
        <v>1</v>
      </c>
      <c r="C3" s="93">
        <v>8</v>
      </c>
      <c r="D3" s="93">
        <v>4</v>
      </c>
      <c r="E3" s="93">
        <v>2</v>
      </c>
      <c r="F3" s="93">
        <v>4</v>
      </c>
      <c r="G3" s="93">
        <v>16</v>
      </c>
      <c r="H3" s="95">
        <v>16</v>
      </c>
      <c r="I3" s="95">
        <v>14</v>
      </c>
      <c r="J3" s="95">
        <v>6</v>
      </c>
      <c r="K3" s="95">
        <v>6</v>
      </c>
      <c r="L3" s="77">
        <v>4</v>
      </c>
      <c r="M3" s="77">
        <v>6</v>
      </c>
      <c r="N3" s="77">
        <v>1</v>
      </c>
      <c r="O3" s="77" t="s">
        <v>541</v>
      </c>
      <c r="P3" s="77">
        <v>35</v>
      </c>
      <c r="Q3" s="77" t="s">
        <v>399</v>
      </c>
      <c r="R3" s="77">
        <v>11</v>
      </c>
      <c r="S3" s="77">
        <v>13</v>
      </c>
      <c r="T3" s="77">
        <v>2</v>
      </c>
      <c r="U3" s="77">
        <v>1</v>
      </c>
      <c r="V3" s="77">
        <v>12.9</v>
      </c>
      <c r="W3" s="77" t="s">
        <v>245</v>
      </c>
      <c r="X3" s="77" t="s">
        <v>538</v>
      </c>
      <c r="Y3" s="77" t="s">
        <v>297</v>
      </c>
      <c r="Z3" s="77">
        <v>15.3</v>
      </c>
      <c r="AA3" s="77" t="s">
        <v>355</v>
      </c>
      <c r="AB3" s="77" t="s">
        <v>394</v>
      </c>
      <c r="AC3" s="77" t="s">
        <v>56</v>
      </c>
      <c r="AD3" s="77">
        <v>1</v>
      </c>
      <c r="AE3" s="77">
        <v>2</v>
      </c>
      <c r="AF3" s="77" t="s">
        <v>21</v>
      </c>
      <c r="AG3" s="77">
        <v>3.1</v>
      </c>
      <c r="AH3" s="77">
        <v>6.3</v>
      </c>
      <c r="AI3" s="77">
        <v>73.8</v>
      </c>
      <c r="AJ3" s="77">
        <v>21.1</v>
      </c>
      <c r="AK3" s="77">
        <v>2</v>
      </c>
      <c r="AL3" s="77">
        <v>10.9</v>
      </c>
      <c r="AM3" s="77" t="s">
        <v>561</v>
      </c>
      <c r="AN3" s="77">
        <v>2</v>
      </c>
      <c r="AO3" s="77">
        <v>4.0999999999999996</v>
      </c>
      <c r="AP3" s="77" t="s">
        <v>526</v>
      </c>
      <c r="AQ3" s="77">
        <v>2</v>
      </c>
      <c r="AR3" s="77"/>
      <c r="AS3" s="77"/>
      <c r="AT3" s="77"/>
      <c r="AU3" s="77"/>
      <c r="AV3" s="77"/>
      <c r="AW3" s="77"/>
      <c r="AX3" s="77"/>
      <c r="AY3" s="77"/>
    </row>
    <row r="4" spans="1:51" x14ac:dyDescent="0.25">
      <c r="A4" s="98" t="s">
        <v>192</v>
      </c>
      <c r="B4" s="110"/>
      <c r="C4" s="93"/>
      <c r="D4" s="110"/>
      <c r="E4" s="109">
        <v>39965</v>
      </c>
      <c r="F4" s="110"/>
      <c r="G4" s="110"/>
      <c r="H4" s="95"/>
      <c r="I4" s="95"/>
      <c r="J4" s="95"/>
      <c r="K4" s="95"/>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x14ac:dyDescent="0.25">
      <c r="A5" s="93" t="s">
        <v>359</v>
      </c>
      <c r="B5" s="93" t="s">
        <v>412</v>
      </c>
      <c r="C5" s="93" t="s">
        <v>406</v>
      </c>
      <c r="D5" s="93" t="s">
        <v>406</v>
      </c>
      <c r="E5" s="93" t="s">
        <v>215</v>
      </c>
      <c r="F5" s="93" t="s">
        <v>412</v>
      </c>
      <c r="G5" s="93" t="s">
        <v>406</v>
      </c>
      <c r="H5" s="95" t="s">
        <v>412</v>
      </c>
      <c r="I5" s="95">
        <v>0.01</v>
      </c>
      <c r="J5" s="95">
        <v>0.01</v>
      </c>
      <c r="K5" s="95">
        <v>0.01</v>
      </c>
      <c r="L5" s="77">
        <v>0.01</v>
      </c>
      <c r="M5" s="77">
        <v>0.01</v>
      </c>
      <c r="N5" s="77" t="s">
        <v>157</v>
      </c>
      <c r="O5" s="77">
        <v>1.0999999999999999E-2</v>
      </c>
      <c r="P5" s="77" t="s">
        <v>285</v>
      </c>
      <c r="Q5" s="77">
        <v>2.9000000000000001E-2</v>
      </c>
      <c r="R5" s="77">
        <v>0.01</v>
      </c>
      <c r="S5" s="77">
        <v>1.7000000000000001E-2</v>
      </c>
      <c r="T5" s="77">
        <v>1.6E-2</v>
      </c>
      <c r="U5" s="77">
        <v>1.4999999999999999E-2</v>
      </c>
      <c r="V5" s="77">
        <v>1.4999999999999999E-2</v>
      </c>
      <c r="W5" s="77" t="s">
        <v>612</v>
      </c>
      <c r="X5" s="77">
        <v>1.7000000000000001E-2</v>
      </c>
      <c r="Y5" s="77">
        <v>2.3E-2</v>
      </c>
      <c r="Z5" s="77" t="s">
        <v>350</v>
      </c>
      <c r="AA5" s="77">
        <v>1.4E-2</v>
      </c>
      <c r="AB5" s="77">
        <v>1.7000000000000001E-2</v>
      </c>
      <c r="AC5" s="77">
        <v>1.2999999999999999E-2</v>
      </c>
      <c r="AD5" s="77">
        <v>8.9999999999999993E-3</v>
      </c>
      <c r="AE5" s="120">
        <v>8.7999999999999995E-2</v>
      </c>
      <c r="AF5" s="77">
        <v>2.4E-2</v>
      </c>
      <c r="AG5" s="77">
        <v>2.5000000000000001E-2</v>
      </c>
      <c r="AH5" s="77">
        <v>2.3E-2</v>
      </c>
      <c r="AI5" s="77">
        <v>1.6E-2</v>
      </c>
      <c r="AJ5" s="77">
        <v>1.7999999999999999E-2</v>
      </c>
      <c r="AK5" s="77">
        <v>2.8000000000000001E-2</v>
      </c>
      <c r="AL5" s="77">
        <v>0.01</v>
      </c>
      <c r="AM5" s="77" t="s">
        <v>562</v>
      </c>
      <c r="AN5" s="77" t="s">
        <v>555</v>
      </c>
      <c r="AO5" s="77">
        <v>1.7000000000000001E-2</v>
      </c>
      <c r="AP5" s="77">
        <v>1.6E-2</v>
      </c>
      <c r="AQ5" s="77" t="s">
        <v>698</v>
      </c>
      <c r="AR5" s="77"/>
      <c r="AS5" s="77"/>
      <c r="AT5" s="77"/>
      <c r="AU5" s="77"/>
      <c r="AV5" s="77"/>
      <c r="AW5" s="77"/>
      <c r="AX5" s="77"/>
      <c r="AY5" s="77"/>
    </row>
    <row r="6" spans="1:51" x14ac:dyDescent="0.25">
      <c r="A6" s="93" t="s">
        <v>360</v>
      </c>
      <c r="B6" s="93" t="s">
        <v>649</v>
      </c>
      <c r="C6" s="93" t="s">
        <v>406</v>
      </c>
      <c r="D6" s="93" t="s">
        <v>406</v>
      </c>
      <c r="E6" s="93" t="s">
        <v>215</v>
      </c>
      <c r="F6" s="93">
        <v>4</v>
      </c>
      <c r="G6" s="93">
        <v>1</v>
      </c>
      <c r="H6" s="95">
        <v>9</v>
      </c>
      <c r="I6" s="95">
        <v>5</v>
      </c>
      <c r="J6" s="95">
        <v>4</v>
      </c>
      <c r="K6" s="95">
        <v>7</v>
      </c>
      <c r="L6" s="77">
        <v>5</v>
      </c>
      <c r="M6" s="77">
        <v>7</v>
      </c>
      <c r="N6" s="77" t="s">
        <v>283</v>
      </c>
      <c r="O6" s="77" t="s">
        <v>283</v>
      </c>
      <c r="P6" s="77">
        <v>2.83</v>
      </c>
      <c r="Q6" s="77">
        <v>1</v>
      </c>
      <c r="R6" s="77">
        <v>3</v>
      </c>
      <c r="S6" s="77" t="s">
        <v>578</v>
      </c>
      <c r="T6" s="77" t="s">
        <v>255</v>
      </c>
      <c r="U6" s="77">
        <v>1.8</v>
      </c>
      <c r="V6" s="77">
        <v>2.2000000000000002</v>
      </c>
      <c r="W6" s="77" t="s">
        <v>613</v>
      </c>
      <c r="X6" s="77">
        <v>3.6</v>
      </c>
      <c r="Y6" s="77">
        <v>2.4</v>
      </c>
      <c r="Z6" s="77" t="s">
        <v>357</v>
      </c>
      <c r="AA6" s="77">
        <v>3.7</v>
      </c>
      <c r="AB6" s="77">
        <v>3.4</v>
      </c>
      <c r="AC6" s="77"/>
      <c r="AD6" s="77"/>
      <c r="AE6" s="77"/>
      <c r="AF6" s="77" t="s">
        <v>26</v>
      </c>
      <c r="AG6" s="77">
        <v>2.8</v>
      </c>
      <c r="AH6" s="77">
        <v>2.4</v>
      </c>
      <c r="AI6" s="77">
        <v>1.2</v>
      </c>
      <c r="AJ6" s="77">
        <v>2.2999999999999998</v>
      </c>
      <c r="AK6" s="77">
        <v>1.5</v>
      </c>
      <c r="AL6" s="77">
        <v>1</v>
      </c>
      <c r="AM6" s="77">
        <v>2.1</v>
      </c>
      <c r="AN6" s="77">
        <v>1.4</v>
      </c>
      <c r="AO6" s="77" t="s">
        <v>131</v>
      </c>
      <c r="AP6" s="77">
        <v>1.9</v>
      </c>
      <c r="AQ6" s="77">
        <v>1.6</v>
      </c>
      <c r="AR6" s="77"/>
      <c r="AS6" s="77"/>
      <c r="AT6" s="77"/>
      <c r="AU6" s="77"/>
      <c r="AV6" s="77"/>
      <c r="AW6" s="77"/>
      <c r="AX6" s="77"/>
      <c r="AY6" s="77"/>
    </row>
    <row r="7" spans="1:51" x14ac:dyDescent="0.25">
      <c r="A7" s="44"/>
      <c r="B7" s="44"/>
      <c r="C7" s="44"/>
      <c r="D7" s="44"/>
      <c r="E7" s="44"/>
      <c r="F7" s="44"/>
      <c r="G7" s="44"/>
      <c r="L7" s="5"/>
      <c r="M7" s="5"/>
      <c r="N7" s="5"/>
      <c r="O7" s="5"/>
      <c r="P7" s="5"/>
      <c r="T7" s="5"/>
      <c r="U7" s="5"/>
      <c r="V7" s="5"/>
      <c r="W7" s="5"/>
      <c r="X7" s="5"/>
      <c r="Y7" s="5"/>
      <c r="Z7" s="5"/>
      <c r="AA7" s="5"/>
      <c r="AB7" s="5"/>
      <c r="AC7" s="5"/>
      <c r="AD7" s="5"/>
      <c r="AE7" s="5"/>
      <c r="AK7" s="5"/>
      <c r="AL7" s="5"/>
      <c r="AM7" s="5"/>
      <c r="AN7" s="5"/>
      <c r="AO7" s="5"/>
      <c r="AP7" s="5"/>
      <c r="AQ7" s="5"/>
      <c r="AR7" s="5"/>
      <c r="AS7" s="5"/>
      <c r="AT7" s="5"/>
      <c r="AU7" s="5"/>
      <c r="AV7" s="5"/>
      <c r="AW7" s="5"/>
      <c r="AX7" s="5"/>
      <c r="AY7" s="5"/>
    </row>
    <row r="8" spans="1:51" x14ac:dyDescent="0.25">
      <c r="A8" s="93" t="s">
        <v>361</v>
      </c>
      <c r="B8" s="112">
        <v>9.75</v>
      </c>
      <c r="C8" s="112">
        <v>8.01</v>
      </c>
      <c r="D8" s="112">
        <v>8.8000000000000007</v>
      </c>
      <c r="E8" s="112">
        <v>9.33</v>
      </c>
      <c r="F8" s="112">
        <v>9.07</v>
      </c>
      <c r="G8" s="112">
        <v>8.2899999999999991</v>
      </c>
      <c r="H8" s="102">
        <v>8.59</v>
      </c>
      <c r="I8" s="102">
        <v>7.69</v>
      </c>
      <c r="J8" s="102">
        <v>6.29</v>
      </c>
      <c r="K8" s="95">
        <v>8.36</v>
      </c>
      <c r="L8" s="77">
        <v>7.68</v>
      </c>
      <c r="M8" s="77">
        <v>7.6</v>
      </c>
      <c r="N8" s="77">
        <v>8.9</v>
      </c>
      <c r="O8" s="77">
        <v>6.92</v>
      </c>
      <c r="P8" s="77">
        <v>8.58</v>
      </c>
      <c r="Q8" s="77">
        <v>9.65</v>
      </c>
      <c r="R8" s="77">
        <v>7.36</v>
      </c>
      <c r="S8" s="77">
        <v>7.36</v>
      </c>
      <c r="T8" s="77">
        <v>9.3800000000000008</v>
      </c>
      <c r="U8" s="77">
        <v>7.19</v>
      </c>
      <c r="V8" s="77" t="s">
        <v>407</v>
      </c>
      <c r="W8" s="77">
        <v>8.6199999999999992</v>
      </c>
      <c r="X8" s="77">
        <v>7.15</v>
      </c>
      <c r="Y8" s="77">
        <v>5.2</v>
      </c>
      <c r="Z8" s="77"/>
      <c r="AA8" s="77">
        <v>9.5500000000000007</v>
      </c>
      <c r="AB8" s="77">
        <v>8.1300000000000008</v>
      </c>
      <c r="AC8" s="77">
        <v>8.4600000000000009</v>
      </c>
      <c r="AD8" s="77">
        <v>7.54</v>
      </c>
      <c r="AE8" s="77">
        <v>7.78</v>
      </c>
      <c r="AF8" s="77">
        <v>10.33</v>
      </c>
      <c r="AG8" s="77">
        <v>7.09</v>
      </c>
      <c r="AH8" s="77">
        <v>6.68</v>
      </c>
      <c r="AI8" s="77">
        <v>7.7</v>
      </c>
      <c r="AJ8" s="77" t="s">
        <v>574</v>
      </c>
      <c r="AK8" s="77">
        <v>5.8</v>
      </c>
      <c r="AL8" s="77">
        <v>8.4</v>
      </c>
      <c r="AM8" s="77">
        <v>6</v>
      </c>
      <c r="AN8" s="77">
        <v>7.8</v>
      </c>
      <c r="AO8" s="77">
        <v>8.9</v>
      </c>
      <c r="AP8" s="77">
        <v>8.5</v>
      </c>
      <c r="AQ8" s="77">
        <v>7.6</v>
      </c>
      <c r="AR8" s="77"/>
      <c r="AS8" s="77"/>
      <c r="AT8" s="77"/>
      <c r="AU8" s="77"/>
      <c r="AV8" s="77"/>
      <c r="AW8" s="77"/>
      <c r="AX8" s="77"/>
      <c r="AY8" s="77"/>
    </row>
    <row r="9" spans="1:51" x14ac:dyDescent="0.25">
      <c r="A9" s="93" t="s">
        <v>362</v>
      </c>
      <c r="B9" s="112">
        <v>8.33</v>
      </c>
      <c r="C9" s="112">
        <v>8.4700000000000006</v>
      </c>
      <c r="D9" s="112">
        <v>8.07</v>
      </c>
      <c r="E9" s="112">
        <v>8.23</v>
      </c>
      <c r="F9" s="112">
        <v>8.6</v>
      </c>
      <c r="G9" s="112">
        <v>7.99</v>
      </c>
      <c r="H9" s="102">
        <v>8.3000000000000007</v>
      </c>
      <c r="I9" s="102">
        <v>8.39</v>
      </c>
      <c r="J9" s="102">
        <v>8.1199999999999992</v>
      </c>
      <c r="K9" s="95">
        <v>8.1199999999999992</v>
      </c>
      <c r="L9" s="77">
        <v>8.5299999999999994</v>
      </c>
      <c r="M9" s="77">
        <v>8.14</v>
      </c>
      <c r="N9" s="77">
        <v>8.2899999999999991</v>
      </c>
      <c r="O9" s="77">
        <v>8.24</v>
      </c>
      <c r="P9" s="77">
        <v>8.19</v>
      </c>
      <c r="Q9" s="77">
        <v>8.4600000000000009</v>
      </c>
      <c r="R9" s="77">
        <v>8.4600000000000009</v>
      </c>
      <c r="S9" s="77">
        <v>8.64</v>
      </c>
      <c r="T9" s="77">
        <v>8.43</v>
      </c>
      <c r="U9" s="77">
        <v>8.5500000000000007</v>
      </c>
      <c r="V9" s="77">
        <v>8.6199999999999992</v>
      </c>
      <c r="W9" s="77">
        <v>8.49</v>
      </c>
      <c r="X9" s="77">
        <v>8.42</v>
      </c>
      <c r="Y9" s="77">
        <v>8.35</v>
      </c>
      <c r="Z9" s="77">
        <v>8.32</v>
      </c>
      <c r="AA9" s="77">
        <v>8.64</v>
      </c>
      <c r="AB9" s="77">
        <v>8.51</v>
      </c>
      <c r="AC9" s="77">
        <v>8.32</v>
      </c>
      <c r="AD9" s="77">
        <v>7.93</v>
      </c>
      <c r="AE9" s="77">
        <v>8.56</v>
      </c>
      <c r="AF9" s="77">
        <v>8.34</v>
      </c>
      <c r="AG9" s="77">
        <v>8.36</v>
      </c>
      <c r="AH9" s="77">
        <v>8.2100000000000009</v>
      </c>
      <c r="AI9" s="77">
        <v>8.23</v>
      </c>
      <c r="AJ9" s="77">
        <v>8.6999999999999993</v>
      </c>
      <c r="AK9" s="77">
        <v>8.59</v>
      </c>
      <c r="AL9" s="77">
        <v>8.44</v>
      </c>
      <c r="AM9" s="77">
        <v>8.6999999999999993</v>
      </c>
      <c r="AN9" s="77">
        <v>8.8000000000000007</v>
      </c>
      <c r="AO9" s="77">
        <v>8.52</v>
      </c>
      <c r="AP9" s="77">
        <v>8.59</v>
      </c>
      <c r="AQ9" s="77">
        <v>8.48</v>
      </c>
      <c r="AR9" s="77"/>
      <c r="AS9" s="77"/>
      <c r="AT9" s="77"/>
      <c r="AU9" s="77"/>
      <c r="AV9" s="77"/>
      <c r="AW9" s="77"/>
      <c r="AX9" s="77"/>
      <c r="AY9" s="77"/>
    </row>
    <row r="10" spans="1:51" x14ac:dyDescent="0.25">
      <c r="A10" s="93" t="s">
        <v>679</v>
      </c>
      <c r="B10" s="113">
        <v>18</v>
      </c>
      <c r="C10" s="113">
        <v>27</v>
      </c>
      <c r="D10" s="113">
        <v>15.6</v>
      </c>
      <c r="E10" s="113">
        <v>21.3</v>
      </c>
      <c r="F10" s="113">
        <v>24.3</v>
      </c>
      <c r="G10" s="113">
        <v>23.8</v>
      </c>
      <c r="H10" s="114">
        <v>21.6</v>
      </c>
      <c r="I10" s="114">
        <v>28.6</v>
      </c>
      <c r="J10" s="114">
        <v>26.8</v>
      </c>
      <c r="K10" s="95">
        <v>21.2</v>
      </c>
      <c r="L10" s="77">
        <v>29.1</v>
      </c>
      <c r="M10" s="77">
        <v>26</v>
      </c>
      <c r="N10" s="77">
        <v>20.5</v>
      </c>
      <c r="O10" s="77">
        <v>28.1</v>
      </c>
      <c r="P10" s="77">
        <v>24.1</v>
      </c>
      <c r="Q10" s="77">
        <v>21.4</v>
      </c>
      <c r="R10" s="77">
        <v>30.5</v>
      </c>
      <c r="S10" s="77">
        <v>30.5</v>
      </c>
      <c r="T10" s="77">
        <v>19</v>
      </c>
      <c r="U10" s="77">
        <v>23.1</v>
      </c>
      <c r="V10" s="77">
        <v>25.5</v>
      </c>
      <c r="W10" s="77">
        <v>22.8</v>
      </c>
      <c r="X10" s="77">
        <v>29.1</v>
      </c>
      <c r="Y10" s="77">
        <v>23.1</v>
      </c>
      <c r="Z10" s="77">
        <v>17.899999999999999</v>
      </c>
      <c r="AA10" s="77">
        <v>27.8</v>
      </c>
      <c r="AB10" s="77">
        <v>22.5</v>
      </c>
      <c r="AC10" s="77">
        <v>27.7</v>
      </c>
      <c r="AD10" s="77">
        <v>24.5</v>
      </c>
      <c r="AE10" s="77">
        <v>24.4</v>
      </c>
      <c r="AF10" s="77">
        <v>55.2</v>
      </c>
      <c r="AG10" s="77">
        <v>81.2</v>
      </c>
      <c r="AH10" s="77">
        <v>72.5</v>
      </c>
      <c r="AI10" s="77">
        <v>73.599999999999994</v>
      </c>
      <c r="AJ10" s="77" t="s">
        <v>574</v>
      </c>
      <c r="AK10" s="77">
        <v>80.7</v>
      </c>
      <c r="AL10" s="77">
        <v>73.099999999999994</v>
      </c>
      <c r="AM10" s="77">
        <v>78.8</v>
      </c>
      <c r="AN10" s="77">
        <v>81.8</v>
      </c>
      <c r="AO10" s="77">
        <v>68.2</v>
      </c>
      <c r="AP10" s="77">
        <v>78.900000000000006</v>
      </c>
      <c r="AQ10" s="77">
        <v>75.8</v>
      </c>
      <c r="AR10" s="77"/>
      <c r="AS10" s="77"/>
      <c r="AT10" s="77"/>
      <c r="AU10" s="77"/>
      <c r="AV10" s="77"/>
      <c r="AW10" s="77"/>
      <c r="AX10" s="77"/>
      <c r="AY10" s="77"/>
    </row>
    <row r="11" spans="1:51" x14ac:dyDescent="0.25">
      <c r="A11" s="93" t="s">
        <v>344</v>
      </c>
      <c r="B11" s="93">
        <v>410.2</v>
      </c>
      <c r="C11" s="93">
        <v>411</v>
      </c>
      <c r="D11" s="93">
        <v>402.3</v>
      </c>
      <c r="E11" s="93">
        <v>386.6</v>
      </c>
      <c r="F11" s="93">
        <v>414.5</v>
      </c>
      <c r="G11" s="93">
        <v>418.6</v>
      </c>
      <c r="H11" s="95">
        <v>413.7</v>
      </c>
      <c r="I11" s="95">
        <v>420.2</v>
      </c>
      <c r="J11" s="95">
        <v>424.5</v>
      </c>
      <c r="K11" s="95">
        <v>464.3</v>
      </c>
      <c r="L11" s="77">
        <v>460.7</v>
      </c>
      <c r="M11" s="77">
        <v>440.9</v>
      </c>
      <c r="N11" s="77">
        <v>450</v>
      </c>
      <c r="O11" s="77">
        <v>440.4</v>
      </c>
      <c r="P11" s="77">
        <v>453.6</v>
      </c>
      <c r="Q11" s="77">
        <v>443.1</v>
      </c>
      <c r="R11" s="77">
        <v>428.7</v>
      </c>
      <c r="S11" s="77">
        <v>428.7</v>
      </c>
      <c r="T11" s="77">
        <v>421.1</v>
      </c>
      <c r="U11" s="77">
        <v>400.1</v>
      </c>
      <c r="V11" s="77">
        <v>425.3</v>
      </c>
      <c r="W11" s="77">
        <v>421.6</v>
      </c>
      <c r="X11" s="77">
        <v>419</v>
      </c>
      <c r="Y11" s="77">
        <v>428.2</v>
      </c>
      <c r="Z11" s="77">
        <v>424.1</v>
      </c>
      <c r="AA11" s="77" t="s">
        <v>83</v>
      </c>
      <c r="AB11" s="77">
        <v>456</v>
      </c>
      <c r="AC11" s="77">
        <v>425.3</v>
      </c>
      <c r="AD11" s="77">
        <v>415</v>
      </c>
      <c r="AE11" s="77">
        <v>413</v>
      </c>
      <c r="AF11" s="77">
        <v>430</v>
      </c>
      <c r="AG11" s="77">
        <v>380</v>
      </c>
      <c r="AH11" s="77">
        <v>392</v>
      </c>
      <c r="AI11" s="77">
        <v>364</v>
      </c>
      <c r="AJ11" s="77" t="s">
        <v>574</v>
      </c>
      <c r="AK11" s="77">
        <v>381</v>
      </c>
      <c r="AL11" s="77">
        <v>415</v>
      </c>
      <c r="AM11" s="77">
        <v>344</v>
      </c>
      <c r="AN11" s="77">
        <v>347</v>
      </c>
      <c r="AO11" s="77">
        <v>332</v>
      </c>
      <c r="AP11" s="77">
        <v>317</v>
      </c>
      <c r="AQ11" s="77">
        <v>328</v>
      </c>
      <c r="AR11" s="77"/>
      <c r="AS11" s="77"/>
      <c r="AT11" s="77"/>
      <c r="AU11" s="77"/>
      <c r="AV11" s="77"/>
      <c r="AW11" s="77"/>
      <c r="AX11" s="77"/>
      <c r="AY11" s="77"/>
    </row>
    <row r="12" spans="1:51" x14ac:dyDescent="0.25">
      <c r="A12" s="93" t="s">
        <v>345</v>
      </c>
      <c r="B12" s="93"/>
      <c r="C12" s="93"/>
      <c r="D12" s="93"/>
      <c r="E12" s="93"/>
      <c r="F12" s="93"/>
      <c r="G12" s="93"/>
      <c r="H12" s="95" t="s">
        <v>215</v>
      </c>
      <c r="I12" s="95"/>
      <c r="J12" s="95"/>
      <c r="K12" s="95" t="s">
        <v>215</v>
      </c>
      <c r="L12" s="77"/>
      <c r="M12" s="77"/>
      <c r="N12" s="77"/>
      <c r="O12" s="77"/>
      <c r="P12" s="77"/>
      <c r="Q12" s="77"/>
      <c r="R12" s="77"/>
      <c r="S12" s="77"/>
      <c r="T12" s="77"/>
      <c r="U12" s="77"/>
      <c r="V12" s="77"/>
      <c r="W12" s="77"/>
      <c r="X12" s="77"/>
      <c r="Y12" s="77"/>
      <c r="Z12" s="77"/>
      <c r="AA12" s="77"/>
      <c r="AB12" s="77"/>
      <c r="AC12" s="77"/>
      <c r="AD12" s="77"/>
      <c r="AE12" s="77"/>
      <c r="AF12" s="77"/>
      <c r="AG12" s="77"/>
      <c r="AH12" s="77" t="s">
        <v>601</v>
      </c>
      <c r="AI12" s="77"/>
      <c r="AJ12" s="77"/>
      <c r="AK12" s="77"/>
      <c r="AL12" s="77"/>
      <c r="AM12" s="77"/>
      <c r="AN12" s="77" t="s">
        <v>257</v>
      </c>
      <c r="AO12" s="77"/>
      <c r="AP12" s="77"/>
      <c r="AQ12" s="77" t="s">
        <v>198</v>
      </c>
      <c r="AR12" s="77"/>
      <c r="AS12" s="77"/>
      <c r="AT12" s="77"/>
      <c r="AU12" s="77"/>
      <c r="AV12" s="77"/>
      <c r="AW12" s="77"/>
      <c r="AX12" s="77"/>
      <c r="AY12" s="77"/>
    </row>
    <row r="13" spans="1:51" x14ac:dyDescent="0.25">
      <c r="A13" s="93"/>
      <c r="B13" s="93"/>
      <c r="C13" s="93"/>
      <c r="D13" s="93"/>
      <c r="E13" s="93"/>
      <c r="F13" s="93"/>
      <c r="G13" s="93"/>
      <c r="H13" s="95"/>
      <c r="I13" s="95"/>
      <c r="J13" s="95"/>
      <c r="K13" s="95"/>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x14ac:dyDescent="0.25">
      <c r="A14" s="93" t="s">
        <v>216</v>
      </c>
      <c r="B14" s="77" t="s">
        <v>395</v>
      </c>
      <c r="C14" s="77" t="s">
        <v>395</v>
      </c>
      <c r="D14" s="77" t="s">
        <v>395</v>
      </c>
      <c r="E14" s="77" t="s">
        <v>395</v>
      </c>
      <c r="F14" s="77" t="s">
        <v>395</v>
      </c>
      <c r="G14" s="77" t="s">
        <v>395</v>
      </c>
      <c r="H14" s="77" t="s">
        <v>395</v>
      </c>
      <c r="I14" s="77" t="s">
        <v>395</v>
      </c>
      <c r="J14" s="77" t="s">
        <v>395</v>
      </c>
      <c r="K14" s="77" t="s">
        <v>395</v>
      </c>
      <c r="L14" s="77" t="s">
        <v>395</v>
      </c>
      <c r="M14" s="77" t="s">
        <v>395</v>
      </c>
      <c r="N14" s="77" t="s">
        <v>395</v>
      </c>
      <c r="O14" s="77" t="s">
        <v>395</v>
      </c>
      <c r="P14" s="77" t="s">
        <v>395</v>
      </c>
      <c r="Q14" s="77" t="s">
        <v>395</v>
      </c>
      <c r="R14" s="77" t="s">
        <v>395</v>
      </c>
      <c r="S14" s="77" t="s">
        <v>395</v>
      </c>
      <c r="T14" s="77" t="s">
        <v>395</v>
      </c>
      <c r="U14" s="77" t="s">
        <v>395</v>
      </c>
      <c r="V14" s="77" t="s">
        <v>395</v>
      </c>
      <c r="W14" s="77" t="s">
        <v>166</v>
      </c>
      <c r="X14" s="77" t="s">
        <v>166</v>
      </c>
      <c r="Y14" s="77" t="s">
        <v>166</v>
      </c>
      <c r="Z14" s="77" t="s">
        <v>166</v>
      </c>
      <c r="AA14" s="77" t="s">
        <v>166</v>
      </c>
      <c r="AB14" s="77" t="s">
        <v>395</v>
      </c>
      <c r="AC14" s="77" t="s">
        <v>395</v>
      </c>
      <c r="AD14" s="77" t="s">
        <v>395</v>
      </c>
      <c r="AE14" s="77" t="s">
        <v>395</v>
      </c>
      <c r="AF14" s="77" t="s">
        <v>395</v>
      </c>
      <c r="AG14" s="77" t="s">
        <v>395</v>
      </c>
      <c r="AH14" s="77" t="s">
        <v>395</v>
      </c>
      <c r="AI14" s="77" t="s">
        <v>395</v>
      </c>
      <c r="AJ14" s="77" t="s">
        <v>395</v>
      </c>
      <c r="AK14" s="77" t="s">
        <v>395</v>
      </c>
      <c r="AL14" s="77" t="s">
        <v>395</v>
      </c>
      <c r="AM14" s="77" t="s">
        <v>395</v>
      </c>
      <c r="AN14" s="77" t="s">
        <v>395</v>
      </c>
      <c r="AO14" s="77" t="s">
        <v>132</v>
      </c>
      <c r="AP14" s="77" t="s">
        <v>395</v>
      </c>
      <c r="AQ14" s="77" t="s">
        <v>395</v>
      </c>
      <c r="AR14" s="77" t="s">
        <v>395</v>
      </c>
      <c r="AS14" s="77" t="s">
        <v>395</v>
      </c>
      <c r="AT14" s="77" t="s">
        <v>395</v>
      </c>
      <c r="AU14" s="77" t="s">
        <v>395</v>
      </c>
      <c r="AV14" s="77" t="s">
        <v>395</v>
      </c>
      <c r="AW14" s="77" t="s">
        <v>395</v>
      </c>
      <c r="AX14" s="77" t="s">
        <v>395</v>
      </c>
      <c r="AY14" s="77" t="s">
        <v>395</v>
      </c>
    </row>
    <row r="15" spans="1:51" x14ac:dyDescent="0.25">
      <c r="A15" s="93" t="s">
        <v>369</v>
      </c>
      <c r="B15" s="77" t="s">
        <v>304</v>
      </c>
      <c r="C15" s="93" t="s">
        <v>433</v>
      </c>
      <c r="D15" s="93" t="s">
        <v>433</v>
      </c>
      <c r="E15" s="93" t="s">
        <v>433</v>
      </c>
      <c r="F15" s="93" t="s">
        <v>433</v>
      </c>
      <c r="G15" s="93" t="s">
        <v>433</v>
      </c>
      <c r="H15" s="93" t="s">
        <v>433</v>
      </c>
      <c r="I15" s="93" t="s">
        <v>433</v>
      </c>
      <c r="J15" s="93" t="s">
        <v>433</v>
      </c>
      <c r="K15" s="93" t="s">
        <v>433</v>
      </c>
      <c r="L15" s="93" t="s">
        <v>433</v>
      </c>
      <c r="M15" s="93" t="s">
        <v>433</v>
      </c>
      <c r="N15" s="93" t="s">
        <v>282</v>
      </c>
      <c r="O15" s="93" t="s">
        <v>282</v>
      </c>
      <c r="P15" s="93" t="s">
        <v>433</v>
      </c>
      <c r="Q15" s="77" t="s">
        <v>246</v>
      </c>
      <c r="R15" s="77" t="s">
        <v>246</v>
      </c>
      <c r="S15" s="93" t="s">
        <v>433</v>
      </c>
      <c r="T15" s="77" t="s">
        <v>407</v>
      </c>
      <c r="U15" s="77" t="s">
        <v>407</v>
      </c>
      <c r="V15" s="77" t="s">
        <v>433</v>
      </c>
      <c r="W15" s="77" t="s">
        <v>610</v>
      </c>
      <c r="X15" s="77" t="s">
        <v>168</v>
      </c>
      <c r="Y15" s="77" t="s">
        <v>246</v>
      </c>
      <c r="Z15" s="77" t="s">
        <v>246</v>
      </c>
      <c r="AA15" s="77" t="s">
        <v>246</v>
      </c>
      <c r="AB15" s="77" t="s">
        <v>80</v>
      </c>
      <c r="AC15" s="77" t="s">
        <v>540</v>
      </c>
      <c r="AD15" s="77" t="s">
        <v>540</v>
      </c>
      <c r="AE15" s="77" t="s">
        <v>540</v>
      </c>
      <c r="AF15" s="77" t="s">
        <v>19</v>
      </c>
      <c r="AG15" s="77" t="s">
        <v>504</v>
      </c>
      <c r="AH15" s="77" t="s">
        <v>504</v>
      </c>
      <c r="AI15" s="77" t="s">
        <v>574</v>
      </c>
      <c r="AJ15" s="77" t="s">
        <v>504</v>
      </c>
      <c r="AK15" s="77" t="s">
        <v>504</v>
      </c>
      <c r="AL15" s="77" t="s">
        <v>80</v>
      </c>
      <c r="AM15" s="77" t="s">
        <v>80</v>
      </c>
      <c r="AN15" s="77" t="s">
        <v>80</v>
      </c>
      <c r="AO15" s="77" t="s">
        <v>600</v>
      </c>
      <c r="AP15" s="77" t="s">
        <v>600</v>
      </c>
      <c r="AQ15" s="77" t="s">
        <v>600</v>
      </c>
      <c r="AR15" s="77"/>
      <c r="AS15" s="77"/>
      <c r="AT15" s="77"/>
      <c r="AU15" s="77"/>
      <c r="AV15" s="77"/>
      <c r="AW15" s="77"/>
      <c r="AX15" s="77"/>
      <c r="AY15" s="77"/>
    </row>
    <row r="16" spans="1:51" x14ac:dyDescent="0.25">
      <c r="A16" s="93" t="s">
        <v>656</v>
      </c>
      <c r="B16" s="93" t="s">
        <v>406</v>
      </c>
      <c r="C16" s="93" t="s">
        <v>433</v>
      </c>
      <c r="D16" s="93" t="s">
        <v>433</v>
      </c>
      <c r="E16" s="93" t="s">
        <v>433</v>
      </c>
      <c r="F16" s="93" t="s">
        <v>282</v>
      </c>
      <c r="G16" s="93" t="s">
        <v>433</v>
      </c>
      <c r="H16" s="93" t="s">
        <v>406</v>
      </c>
      <c r="I16" s="93" t="s">
        <v>433</v>
      </c>
      <c r="J16" s="93" t="s">
        <v>433</v>
      </c>
      <c r="K16" s="93" t="s">
        <v>433</v>
      </c>
      <c r="L16" s="93" t="s">
        <v>433</v>
      </c>
      <c r="M16" s="93" t="s">
        <v>433</v>
      </c>
      <c r="N16" s="93" t="s">
        <v>406</v>
      </c>
      <c r="O16" s="93" t="s">
        <v>578</v>
      </c>
      <c r="P16" s="93" t="s">
        <v>406</v>
      </c>
      <c r="Q16" s="77" t="s">
        <v>246</v>
      </c>
      <c r="R16" s="77" t="s">
        <v>99</v>
      </c>
      <c r="S16" s="93" t="s">
        <v>433</v>
      </c>
      <c r="T16" s="77" t="s">
        <v>407</v>
      </c>
      <c r="U16" s="77" t="s">
        <v>407</v>
      </c>
      <c r="V16" s="77" t="s">
        <v>433</v>
      </c>
      <c r="W16" s="77" t="s">
        <v>610</v>
      </c>
      <c r="X16" s="77" t="s">
        <v>168</v>
      </c>
      <c r="Y16" s="77" t="s">
        <v>246</v>
      </c>
      <c r="Z16" s="77" t="s">
        <v>246</v>
      </c>
      <c r="AA16" s="77" t="s">
        <v>246</v>
      </c>
      <c r="AB16" s="77" t="s">
        <v>80</v>
      </c>
      <c r="AC16" s="77" t="s">
        <v>540</v>
      </c>
      <c r="AD16" s="77" t="s">
        <v>540</v>
      </c>
      <c r="AE16" s="77" t="s">
        <v>540</v>
      </c>
      <c r="AF16" s="77" t="s">
        <v>19</v>
      </c>
      <c r="AG16" s="77" t="s">
        <v>504</v>
      </c>
      <c r="AH16" s="77" t="s">
        <v>504</v>
      </c>
      <c r="AI16" s="77" t="s">
        <v>574</v>
      </c>
      <c r="AJ16" s="77" t="s">
        <v>504</v>
      </c>
      <c r="AK16" s="77" t="s">
        <v>504</v>
      </c>
      <c r="AL16" s="77" t="s">
        <v>80</v>
      </c>
      <c r="AM16" s="77" t="s">
        <v>80</v>
      </c>
      <c r="AN16" s="77" t="s">
        <v>80</v>
      </c>
      <c r="AO16" s="77" t="s">
        <v>600</v>
      </c>
      <c r="AP16" s="77" t="s">
        <v>600</v>
      </c>
      <c r="AQ16" s="77" t="s">
        <v>600</v>
      </c>
      <c r="AR16" s="77"/>
      <c r="AS16" s="77"/>
      <c r="AT16" s="77"/>
      <c r="AU16" s="77"/>
      <c r="AV16" s="77"/>
      <c r="AW16" s="77"/>
      <c r="AX16" s="77"/>
      <c r="AY16" s="77"/>
    </row>
    <row r="17" spans="1:51" x14ac:dyDescent="0.25">
      <c r="A17" s="93" t="s">
        <v>190</v>
      </c>
      <c r="B17" s="93" t="s">
        <v>433</v>
      </c>
      <c r="C17" s="93" t="s">
        <v>433</v>
      </c>
      <c r="D17" s="93" t="s">
        <v>433</v>
      </c>
      <c r="E17" s="93" t="s">
        <v>433</v>
      </c>
      <c r="F17" s="93" t="s">
        <v>433</v>
      </c>
      <c r="G17" s="93" t="s">
        <v>433</v>
      </c>
      <c r="H17" s="93" t="s">
        <v>433</v>
      </c>
      <c r="I17" s="93" t="s">
        <v>433</v>
      </c>
      <c r="J17" s="93" t="s">
        <v>433</v>
      </c>
      <c r="K17" s="93" t="s">
        <v>433</v>
      </c>
      <c r="L17" s="93" t="s">
        <v>433</v>
      </c>
      <c r="M17" s="93" t="s">
        <v>433</v>
      </c>
      <c r="N17" s="93" t="s">
        <v>433</v>
      </c>
      <c r="O17" s="93" t="s">
        <v>433</v>
      </c>
      <c r="P17" s="93" t="s">
        <v>433</v>
      </c>
      <c r="Q17" s="77">
        <v>8.4000000000000005E-2</v>
      </c>
      <c r="R17" s="77" t="s">
        <v>246</v>
      </c>
      <c r="S17" s="93" t="s">
        <v>433</v>
      </c>
      <c r="T17" s="77" t="s">
        <v>407</v>
      </c>
      <c r="U17" s="77" t="s">
        <v>407</v>
      </c>
      <c r="V17" s="77" t="s">
        <v>433</v>
      </c>
      <c r="W17" s="77" t="s">
        <v>610</v>
      </c>
      <c r="X17" s="77" t="s">
        <v>168</v>
      </c>
      <c r="Y17" s="77" t="s">
        <v>246</v>
      </c>
      <c r="Z17" s="77" t="s">
        <v>246</v>
      </c>
      <c r="AA17" s="77" t="s">
        <v>246</v>
      </c>
      <c r="AB17" s="77" t="s">
        <v>80</v>
      </c>
      <c r="AC17" s="77" t="s">
        <v>540</v>
      </c>
      <c r="AD17" s="77" t="s">
        <v>540</v>
      </c>
      <c r="AE17" s="77" t="s">
        <v>540</v>
      </c>
      <c r="AF17" s="77" t="s">
        <v>504</v>
      </c>
      <c r="AG17" s="77" t="s">
        <v>504</v>
      </c>
      <c r="AH17" s="77" t="s">
        <v>504</v>
      </c>
      <c r="AI17" s="77" t="s">
        <v>504</v>
      </c>
      <c r="AJ17" s="77" t="s">
        <v>504</v>
      </c>
      <c r="AK17" s="77" t="s">
        <v>504</v>
      </c>
      <c r="AL17" s="77" t="s">
        <v>80</v>
      </c>
      <c r="AM17" s="77" t="s">
        <v>80</v>
      </c>
      <c r="AN17" s="77" t="s">
        <v>80</v>
      </c>
      <c r="AO17" s="77" t="s">
        <v>600</v>
      </c>
      <c r="AP17" s="77" t="s">
        <v>600</v>
      </c>
      <c r="AQ17" s="77" t="s">
        <v>600</v>
      </c>
      <c r="AR17" s="77"/>
      <c r="AS17" s="77"/>
      <c r="AT17" s="77"/>
      <c r="AU17" s="77"/>
      <c r="AV17" s="77"/>
      <c r="AW17" s="77"/>
      <c r="AX17" s="77"/>
      <c r="AY17" s="77"/>
    </row>
    <row r="18" spans="1:51" x14ac:dyDescent="0.25">
      <c r="A18" s="93" t="s">
        <v>677</v>
      </c>
      <c r="B18" s="93" t="s">
        <v>433</v>
      </c>
      <c r="C18" s="93" t="s">
        <v>433</v>
      </c>
      <c r="D18" s="93" t="s">
        <v>433</v>
      </c>
      <c r="E18" s="93" t="s">
        <v>433</v>
      </c>
      <c r="F18" s="93" t="s">
        <v>433</v>
      </c>
      <c r="G18" s="93" t="s">
        <v>433</v>
      </c>
      <c r="H18" s="93" t="s">
        <v>433</v>
      </c>
      <c r="I18" s="93" t="s">
        <v>433</v>
      </c>
      <c r="J18" s="93" t="s">
        <v>433</v>
      </c>
      <c r="K18" s="93" t="s">
        <v>433</v>
      </c>
      <c r="L18" s="93" t="s">
        <v>433</v>
      </c>
      <c r="M18" s="93" t="s">
        <v>433</v>
      </c>
      <c r="N18" s="93" t="s">
        <v>433</v>
      </c>
      <c r="O18" s="93" t="s">
        <v>433</v>
      </c>
      <c r="P18" s="93" t="s">
        <v>433</v>
      </c>
      <c r="Q18" s="77" t="s">
        <v>230</v>
      </c>
      <c r="R18" s="77" t="s">
        <v>246</v>
      </c>
      <c r="S18" s="93" t="s">
        <v>433</v>
      </c>
      <c r="T18" s="77" t="s">
        <v>407</v>
      </c>
      <c r="U18" s="77" t="s">
        <v>407</v>
      </c>
      <c r="V18" s="77" t="s">
        <v>433</v>
      </c>
      <c r="W18" s="77" t="s">
        <v>610</v>
      </c>
      <c r="X18" s="77" t="s">
        <v>168</v>
      </c>
      <c r="Y18" s="77" t="s">
        <v>246</v>
      </c>
      <c r="Z18" s="77" t="s">
        <v>246</v>
      </c>
      <c r="AA18" s="77" t="s">
        <v>246</v>
      </c>
      <c r="AB18" s="77" t="s">
        <v>80</v>
      </c>
      <c r="AC18" s="77" t="s">
        <v>540</v>
      </c>
      <c r="AD18" s="77" t="s">
        <v>540</v>
      </c>
      <c r="AE18" s="77" t="s">
        <v>540</v>
      </c>
      <c r="AF18" s="77" t="s">
        <v>504</v>
      </c>
      <c r="AG18" s="77" t="s">
        <v>504</v>
      </c>
      <c r="AH18" s="77" t="s">
        <v>504</v>
      </c>
      <c r="AI18" s="77" t="s">
        <v>504</v>
      </c>
      <c r="AJ18" s="77" t="s">
        <v>504</v>
      </c>
      <c r="AK18" s="77" t="s">
        <v>504</v>
      </c>
      <c r="AL18" s="77" t="s">
        <v>80</v>
      </c>
      <c r="AM18" s="77" t="s">
        <v>80</v>
      </c>
      <c r="AN18" s="77" t="s">
        <v>80</v>
      </c>
      <c r="AO18" s="77" t="s">
        <v>600</v>
      </c>
      <c r="AP18" s="77" t="s">
        <v>600</v>
      </c>
      <c r="AQ18" s="77" t="s">
        <v>600</v>
      </c>
      <c r="AR18" s="77"/>
      <c r="AS18" s="77"/>
      <c r="AT18" s="77"/>
      <c r="AU18" s="77"/>
      <c r="AV18" s="77"/>
      <c r="AW18" s="77"/>
      <c r="AX18" s="77"/>
      <c r="AY18" s="77"/>
    </row>
    <row r="19" spans="1:51" x14ac:dyDescent="0.25">
      <c r="A19" s="93" t="s">
        <v>599</v>
      </c>
      <c r="B19" s="93" t="s">
        <v>433</v>
      </c>
      <c r="C19" s="93" t="s">
        <v>433</v>
      </c>
      <c r="D19" s="93" t="s">
        <v>433</v>
      </c>
      <c r="E19" s="93" t="s">
        <v>433</v>
      </c>
      <c r="F19" s="93" t="s">
        <v>433</v>
      </c>
      <c r="G19" s="93" t="s">
        <v>433</v>
      </c>
      <c r="H19" s="93" t="s">
        <v>433</v>
      </c>
      <c r="I19" s="93" t="s">
        <v>433</v>
      </c>
      <c r="J19" s="93" t="s">
        <v>433</v>
      </c>
      <c r="K19" s="93" t="s">
        <v>433</v>
      </c>
      <c r="L19" s="93" t="s">
        <v>433</v>
      </c>
      <c r="M19" s="93" t="s">
        <v>433</v>
      </c>
      <c r="N19" s="93" t="s">
        <v>433</v>
      </c>
      <c r="O19" s="93" t="s">
        <v>433</v>
      </c>
      <c r="P19" s="93" t="s">
        <v>433</v>
      </c>
      <c r="Q19" s="77" t="s">
        <v>186</v>
      </c>
      <c r="R19" s="77" t="s">
        <v>246</v>
      </c>
      <c r="S19" s="93" t="s">
        <v>433</v>
      </c>
      <c r="T19" s="77" t="s">
        <v>407</v>
      </c>
      <c r="U19" s="77" t="s">
        <v>407</v>
      </c>
      <c r="V19" s="77" t="s">
        <v>433</v>
      </c>
      <c r="W19" s="77" t="s">
        <v>610</v>
      </c>
      <c r="X19" s="77" t="s">
        <v>168</v>
      </c>
      <c r="Y19" s="77" t="s">
        <v>246</v>
      </c>
      <c r="Z19" s="77" t="s">
        <v>246</v>
      </c>
      <c r="AA19" s="77" t="s">
        <v>246</v>
      </c>
      <c r="AB19" s="77" t="s">
        <v>80</v>
      </c>
      <c r="AC19" s="77" t="s">
        <v>540</v>
      </c>
      <c r="AD19" s="77" t="s">
        <v>540</v>
      </c>
      <c r="AE19" s="77" t="s">
        <v>540</v>
      </c>
      <c r="AF19" s="77" t="s">
        <v>504</v>
      </c>
      <c r="AG19" s="77" t="s">
        <v>504</v>
      </c>
      <c r="AH19" s="77" t="s">
        <v>504</v>
      </c>
      <c r="AI19" s="77" t="s">
        <v>504</v>
      </c>
      <c r="AJ19" s="77" t="s">
        <v>504</v>
      </c>
      <c r="AK19" s="77" t="s">
        <v>504</v>
      </c>
      <c r="AL19" s="77" t="s">
        <v>80</v>
      </c>
      <c r="AM19" s="77" t="s">
        <v>80</v>
      </c>
      <c r="AN19" s="77" t="s">
        <v>80</v>
      </c>
      <c r="AO19" s="77" t="s">
        <v>600</v>
      </c>
      <c r="AP19" s="77" t="s">
        <v>600</v>
      </c>
      <c r="AQ19" s="77" t="s">
        <v>600</v>
      </c>
      <c r="AR19" s="77"/>
      <c r="AS19" s="77"/>
      <c r="AT19" s="77"/>
      <c r="AU19" s="77"/>
      <c r="AV19" s="77"/>
      <c r="AW19" s="77"/>
      <c r="AX19" s="77"/>
      <c r="AY19" s="77"/>
    </row>
    <row r="20" spans="1:51" x14ac:dyDescent="0.25">
      <c r="A20" s="93" t="s">
        <v>676</v>
      </c>
      <c r="B20" s="93" t="s">
        <v>433</v>
      </c>
      <c r="C20" s="93" t="s">
        <v>433</v>
      </c>
      <c r="D20" s="93" t="s">
        <v>433</v>
      </c>
      <c r="E20" s="93" t="s">
        <v>433</v>
      </c>
      <c r="F20" s="93" t="s">
        <v>433</v>
      </c>
      <c r="G20" s="93" t="s">
        <v>433</v>
      </c>
      <c r="H20" s="93" t="s">
        <v>433</v>
      </c>
      <c r="I20" s="93" t="s">
        <v>433</v>
      </c>
      <c r="J20" s="93" t="s">
        <v>433</v>
      </c>
      <c r="K20" s="93" t="s">
        <v>433</v>
      </c>
      <c r="L20" s="93" t="s">
        <v>433</v>
      </c>
      <c r="M20" s="93" t="s">
        <v>433</v>
      </c>
      <c r="N20" s="93" t="s">
        <v>433</v>
      </c>
      <c r="O20" s="93" t="s">
        <v>433</v>
      </c>
      <c r="P20" s="93" t="s">
        <v>433</v>
      </c>
      <c r="Q20" s="77" t="s">
        <v>282</v>
      </c>
      <c r="R20" s="77" t="s">
        <v>246</v>
      </c>
      <c r="S20" s="93" t="s">
        <v>433</v>
      </c>
      <c r="T20" s="77" t="s">
        <v>407</v>
      </c>
      <c r="U20" s="77" t="s">
        <v>407</v>
      </c>
      <c r="V20" s="77" t="s">
        <v>433</v>
      </c>
      <c r="W20" s="77" t="s">
        <v>610</v>
      </c>
      <c r="X20" s="77" t="s">
        <v>168</v>
      </c>
      <c r="Y20" s="77" t="s">
        <v>246</v>
      </c>
      <c r="Z20" s="77" t="s">
        <v>246</v>
      </c>
      <c r="AA20" s="77" t="s">
        <v>246</v>
      </c>
      <c r="AB20" s="77" t="s">
        <v>80</v>
      </c>
      <c r="AC20" s="77" t="s">
        <v>540</v>
      </c>
      <c r="AD20" s="77" t="s">
        <v>540</v>
      </c>
      <c r="AE20" s="77" t="s">
        <v>540</v>
      </c>
      <c r="AF20" s="77" t="s">
        <v>504</v>
      </c>
      <c r="AG20" s="77" t="s">
        <v>504</v>
      </c>
      <c r="AH20" s="77" t="s">
        <v>504</v>
      </c>
      <c r="AI20" s="77" t="s">
        <v>504</v>
      </c>
      <c r="AJ20" s="77" t="s">
        <v>504</v>
      </c>
      <c r="AK20" s="77" t="s">
        <v>504</v>
      </c>
      <c r="AL20" s="77" t="s">
        <v>80</v>
      </c>
      <c r="AM20" s="77" t="s">
        <v>80</v>
      </c>
      <c r="AN20" s="77" t="s">
        <v>80</v>
      </c>
      <c r="AO20" s="77" t="s">
        <v>600</v>
      </c>
      <c r="AP20" s="77" t="s">
        <v>600</v>
      </c>
      <c r="AQ20" s="77" t="s">
        <v>600</v>
      </c>
      <c r="AR20" s="77"/>
      <c r="AS20" s="77"/>
      <c r="AT20" s="77"/>
      <c r="AU20" s="77"/>
      <c r="AV20" s="77"/>
      <c r="AW20" s="77"/>
      <c r="AX20" s="77"/>
      <c r="AY20" s="77"/>
    </row>
    <row r="21" spans="1:51" ht="13.8" x14ac:dyDescent="0.25">
      <c r="A21" s="347" t="s">
        <v>664</v>
      </c>
      <c r="B21" s="348"/>
      <c r="C21" s="344"/>
      <c r="D21" s="344"/>
      <c r="E21" s="345"/>
      <c r="F21" s="345"/>
      <c r="G21" s="345"/>
      <c r="H21" s="44"/>
      <c r="I21" s="44"/>
      <c r="J21" s="44"/>
      <c r="K21" s="44"/>
      <c r="L21" s="44"/>
      <c r="M21" s="44"/>
      <c r="N21" s="44"/>
      <c r="O21" s="44"/>
      <c r="P21" s="44"/>
      <c r="S21" s="44"/>
      <c r="T21" s="5"/>
      <c r="U21" s="5"/>
      <c r="V21" s="5"/>
      <c r="W21" s="5"/>
      <c r="X21" s="5"/>
      <c r="Y21" s="5"/>
      <c r="Z21" s="5"/>
      <c r="AA21" s="5"/>
      <c r="AB21" s="5"/>
      <c r="AC21" s="5"/>
      <c r="AD21" s="5"/>
      <c r="AE21" s="5"/>
      <c r="AK21" s="5"/>
      <c r="AL21" s="5"/>
      <c r="AM21" s="5"/>
      <c r="AN21" s="5"/>
      <c r="AO21" s="5"/>
      <c r="AP21" s="5"/>
      <c r="AQ21" s="5"/>
      <c r="AR21" s="5"/>
      <c r="AS21" s="5"/>
      <c r="AT21" s="5"/>
      <c r="AU21" s="5"/>
      <c r="AV21" s="5"/>
      <c r="AW21" s="5"/>
      <c r="AX21" s="5"/>
      <c r="AY21" s="5"/>
    </row>
    <row r="22" spans="1:51" ht="13.8" x14ac:dyDescent="0.25">
      <c r="A22" s="353" t="s">
        <v>661</v>
      </c>
      <c r="B22" s="353"/>
      <c r="C22" s="353"/>
      <c r="D22" s="353"/>
      <c r="E22" s="346"/>
      <c r="F22" s="346"/>
      <c r="G22" s="346"/>
      <c r="H22" s="44"/>
      <c r="I22" s="44"/>
      <c r="J22" s="44"/>
      <c r="K22" s="44"/>
      <c r="L22" s="44"/>
      <c r="M22" s="44"/>
      <c r="N22" s="44"/>
      <c r="O22" s="44"/>
      <c r="P22" s="44"/>
      <c r="S22" s="44"/>
      <c r="T22" s="5"/>
      <c r="U22" s="5"/>
      <c r="V22" s="5"/>
      <c r="W22" s="5"/>
      <c r="X22" s="5"/>
      <c r="Y22" s="5"/>
      <c r="Z22" s="5"/>
      <c r="AA22" s="5"/>
      <c r="AB22" s="5"/>
      <c r="AC22" s="5"/>
      <c r="AD22" s="5"/>
      <c r="AE22" s="5"/>
      <c r="AK22" s="5"/>
      <c r="AL22" s="5"/>
      <c r="AM22" s="5"/>
      <c r="AN22" s="5"/>
      <c r="AO22" s="5"/>
      <c r="AP22" s="5"/>
      <c r="AQ22" s="5"/>
      <c r="AR22" s="5"/>
      <c r="AS22" s="5"/>
      <c r="AT22" s="5"/>
      <c r="AU22" s="5"/>
      <c r="AV22" s="5"/>
      <c r="AW22" s="5"/>
      <c r="AX22" s="5"/>
      <c r="AY22" s="5"/>
    </row>
    <row r="23" spans="1:51" x14ac:dyDescent="0.25">
      <c r="A23" s="354" t="s">
        <v>687</v>
      </c>
      <c r="B23" s="354"/>
      <c r="C23" s="354"/>
      <c r="D23" s="354"/>
      <c r="E23" s="354"/>
      <c r="F23" s="354"/>
      <c r="G23" s="354"/>
      <c r="H23" s="44"/>
      <c r="I23" s="44"/>
      <c r="J23" s="44"/>
      <c r="K23" s="44"/>
      <c r="L23" s="44"/>
      <c r="M23" s="44"/>
      <c r="N23" s="44"/>
      <c r="O23" s="44"/>
      <c r="P23" s="44"/>
      <c r="S23" s="44"/>
      <c r="T23" s="5"/>
      <c r="U23" s="5"/>
      <c r="V23" s="5"/>
      <c r="W23" s="5"/>
      <c r="X23" s="5"/>
      <c r="Y23" s="5"/>
      <c r="Z23" s="5"/>
      <c r="AA23" s="5"/>
      <c r="AB23" s="5"/>
      <c r="AC23" s="5"/>
      <c r="AD23" s="5"/>
      <c r="AE23" s="5"/>
      <c r="AK23" s="5"/>
      <c r="AL23" s="5"/>
      <c r="AM23" s="5"/>
      <c r="AN23" s="5"/>
      <c r="AO23" s="5"/>
      <c r="AP23" s="5"/>
      <c r="AQ23" s="5"/>
      <c r="AR23" s="5"/>
      <c r="AS23" s="5"/>
      <c r="AT23" s="5"/>
      <c r="AU23" s="5"/>
      <c r="AV23" s="5"/>
      <c r="AW23" s="5"/>
      <c r="AX23" s="5"/>
      <c r="AY23" s="5"/>
    </row>
    <row r="24" spans="1:51" ht="13.8" x14ac:dyDescent="0.25">
      <c r="A24" s="354" t="s">
        <v>662</v>
      </c>
      <c r="B24" s="354"/>
      <c r="C24" s="354"/>
      <c r="D24" s="354"/>
      <c r="E24" s="354"/>
      <c r="F24" s="354"/>
      <c r="G24" s="346"/>
      <c r="H24" s="44"/>
      <c r="I24" s="44"/>
      <c r="J24" s="44"/>
      <c r="K24" s="44"/>
      <c r="L24" s="44"/>
      <c r="M24" s="44"/>
      <c r="N24" s="44"/>
      <c r="O24" s="44"/>
      <c r="P24" s="44"/>
      <c r="S24" s="44"/>
      <c r="T24" s="5"/>
      <c r="U24" s="5"/>
      <c r="V24" s="5"/>
      <c r="W24" s="5"/>
      <c r="X24" s="5"/>
      <c r="Y24" s="5"/>
      <c r="Z24" s="5"/>
      <c r="AA24" s="5"/>
      <c r="AB24" s="5"/>
      <c r="AC24" s="5"/>
      <c r="AD24" s="5"/>
      <c r="AE24" s="5"/>
      <c r="AK24" s="5"/>
      <c r="AL24" s="5"/>
      <c r="AM24" s="5"/>
      <c r="AN24" s="5"/>
      <c r="AO24" s="5"/>
      <c r="AP24" s="5"/>
      <c r="AQ24" s="5"/>
      <c r="AR24" s="5"/>
      <c r="AS24" s="5"/>
      <c r="AT24" s="5"/>
      <c r="AU24" s="5"/>
      <c r="AV24" s="5"/>
      <c r="AW24" s="5"/>
      <c r="AX24" s="5"/>
      <c r="AY24" s="5"/>
    </row>
    <row r="26" spans="1:51" x14ac:dyDescent="0.25">
      <c r="A26" s="25" t="s">
        <v>219</v>
      </c>
    </row>
    <row r="27" spans="1:51" ht="39.6" x14ac:dyDescent="0.25">
      <c r="A27" s="26" t="s">
        <v>238</v>
      </c>
      <c r="B27" s="215" t="s">
        <v>145</v>
      </c>
      <c r="C27" s="216" t="s">
        <v>270</v>
      </c>
      <c r="D27" s="216" t="s">
        <v>146</v>
      </c>
      <c r="E27" s="216" t="s">
        <v>147</v>
      </c>
      <c r="F27" s="216" t="s">
        <v>148</v>
      </c>
      <c r="G27" s="216" t="s">
        <v>149</v>
      </c>
      <c r="H27" s="214" t="s">
        <v>151</v>
      </c>
      <c r="I27" s="192"/>
    </row>
    <row r="28" spans="1:51" x14ac:dyDescent="0.25">
      <c r="AC28" t="s">
        <v>277</v>
      </c>
    </row>
  </sheetData>
  <mergeCells count="3">
    <mergeCell ref="A22:D22"/>
    <mergeCell ref="A23:G23"/>
    <mergeCell ref="A24:F24"/>
  </mergeCells>
  <phoneticPr fontId="12" type="noConversion"/>
  <hyperlinks>
    <hyperlink ref="C27" location="County!A1" display="County Map" xr:uid="{00000000-0004-0000-3600-000000000000}"/>
    <hyperlink ref="D27" location="'Quad%201'!A1" display="Quad 1" xr:uid="{00000000-0004-0000-3600-000001000000}"/>
    <hyperlink ref="E27" location="'Quad%202'!A1" display="Quad 2" xr:uid="{00000000-0004-0000-3600-000002000000}"/>
    <hyperlink ref="F27" location="'Quad%203'!A1" display="Quad 3" xr:uid="{00000000-0004-0000-3600-000003000000}"/>
    <hyperlink ref="G27" location="'Quad%204'!A1" display="Quad 4" xr:uid="{00000000-0004-0000-3600-000004000000}"/>
  </hyperlinks>
  <pageMargins left="0.7" right="0.7" top="0.75" bottom="0.75" header="0.3" footer="0.3"/>
  <headerFooter>
    <oddHeader xml:space="preserve">&amp;LSteuben County Lakes Council&amp;RPrinted &amp;D
</oddHeader>
  </headerFooter>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V23"/>
  <sheetViews>
    <sheetView workbookViewId="0">
      <selection activeCell="H29" sqref="H29"/>
    </sheetView>
  </sheetViews>
  <sheetFormatPr defaultColWidth="8.6640625" defaultRowHeight="13.2" x14ac:dyDescent="0.25"/>
  <cols>
    <col min="1" max="1" width="30.6640625" customWidth="1"/>
    <col min="2" max="7" width="12" customWidth="1"/>
    <col min="8" max="10" width="12" style="6" customWidth="1"/>
    <col min="11" max="16" width="12" customWidth="1"/>
    <col min="17" max="19" width="12" style="5" customWidth="1"/>
    <col min="20" max="21" width="12" customWidth="1"/>
    <col min="22" max="22" width="14.88671875" customWidth="1"/>
    <col min="23" max="45" width="12" customWidth="1"/>
  </cols>
  <sheetData>
    <row r="1" spans="1:22" ht="17.399999999999999" x14ac:dyDescent="0.3">
      <c r="A1" s="52" t="s">
        <v>536</v>
      </c>
      <c r="B1" s="52"/>
      <c r="C1" s="52"/>
      <c r="D1" s="52"/>
      <c r="E1" s="1"/>
      <c r="F1" s="1"/>
      <c r="G1" s="1"/>
    </row>
    <row r="2" spans="1:22" s="70" customFormat="1" x14ac:dyDescent="0.25">
      <c r="A2" s="89" t="s">
        <v>309</v>
      </c>
      <c r="B2" s="107">
        <v>39591</v>
      </c>
      <c r="C2" s="107">
        <v>39659</v>
      </c>
      <c r="D2" s="107">
        <v>39728</v>
      </c>
      <c r="E2" s="107">
        <v>39962</v>
      </c>
      <c r="F2" s="107">
        <v>40022</v>
      </c>
      <c r="G2" s="107">
        <v>40052</v>
      </c>
      <c r="H2" s="92">
        <v>40322</v>
      </c>
      <c r="I2" s="92">
        <v>40385</v>
      </c>
      <c r="J2" s="92">
        <v>40407</v>
      </c>
      <c r="K2" s="91">
        <v>40687</v>
      </c>
      <c r="L2" s="91">
        <v>40743</v>
      </c>
      <c r="M2" s="91">
        <v>40766</v>
      </c>
      <c r="N2" s="91">
        <v>41043</v>
      </c>
      <c r="O2" s="91">
        <v>41093</v>
      </c>
      <c r="P2" s="91">
        <v>41137</v>
      </c>
      <c r="Q2" s="91">
        <v>41848</v>
      </c>
      <c r="R2" s="91">
        <v>42152</v>
      </c>
      <c r="S2" s="306">
        <v>43593</v>
      </c>
      <c r="T2" s="308">
        <v>43647</v>
      </c>
      <c r="U2" s="308">
        <v>43703</v>
      </c>
      <c r="V2" t="s">
        <v>718</v>
      </c>
    </row>
    <row r="3" spans="1:22" x14ac:dyDescent="0.25">
      <c r="A3" s="93" t="s">
        <v>181</v>
      </c>
      <c r="B3" s="93">
        <v>3</v>
      </c>
      <c r="C3" s="93">
        <v>6</v>
      </c>
      <c r="D3" s="93">
        <v>44</v>
      </c>
      <c r="E3" s="93">
        <v>8</v>
      </c>
      <c r="F3" s="93">
        <v>14</v>
      </c>
      <c r="G3" s="93">
        <v>42</v>
      </c>
      <c r="H3" s="108">
        <v>296</v>
      </c>
      <c r="I3" s="95">
        <v>2</v>
      </c>
      <c r="J3" s="95">
        <v>8</v>
      </c>
      <c r="K3" s="77">
        <v>20</v>
      </c>
      <c r="L3" s="77">
        <v>0</v>
      </c>
      <c r="M3" s="77">
        <v>18</v>
      </c>
      <c r="N3" s="77">
        <v>1</v>
      </c>
      <c r="O3" s="77">
        <v>3</v>
      </c>
      <c r="P3" s="77">
        <v>5.3</v>
      </c>
      <c r="Q3" s="120">
        <v>278.10000000000002</v>
      </c>
      <c r="R3" s="120">
        <v>690</v>
      </c>
      <c r="S3" s="120">
        <v>688.8</v>
      </c>
      <c r="T3" s="154">
        <v>1203.3</v>
      </c>
      <c r="U3" s="154">
        <v>3465.8</v>
      </c>
      <c r="V3" t="s">
        <v>586</v>
      </c>
    </row>
    <row r="4" spans="1:22" x14ac:dyDescent="0.25">
      <c r="A4" s="98" t="s">
        <v>192</v>
      </c>
      <c r="B4" s="110"/>
      <c r="C4" s="93"/>
      <c r="D4" s="110"/>
      <c r="E4" s="109">
        <v>39965</v>
      </c>
      <c r="F4" s="110"/>
      <c r="G4" s="110"/>
      <c r="H4" s="111"/>
      <c r="I4" s="95"/>
      <c r="J4" s="95"/>
      <c r="K4" s="77"/>
      <c r="L4" s="77"/>
      <c r="M4" s="77"/>
      <c r="N4" s="77"/>
      <c r="O4" s="77"/>
      <c r="P4" s="77"/>
      <c r="Q4" s="77"/>
      <c r="R4" s="77"/>
      <c r="S4" s="77"/>
      <c r="T4" s="77"/>
      <c r="U4" s="77"/>
      <c r="V4" t="s">
        <v>669</v>
      </c>
    </row>
    <row r="5" spans="1:22" x14ac:dyDescent="0.25">
      <c r="A5" s="93" t="s">
        <v>359</v>
      </c>
      <c r="B5" s="93" t="s">
        <v>412</v>
      </c>
      <c r="C5" s="93" t="s">
        <v>406</v>
      </c>
      <c r="D5" s="93" t="s">
        <v>406</v>
      </c>
      <c r="E5" s="93">
        <v>0.01</v>
      </c>
      <c r="F5" s="93" t="s">
        <v>412</v>
      </c>
      <c r="G5" s="93">
        <v>0.01</v>
      </c>
      <c r="H5" s="108">
        <v>0.12</v>
      </c>
      <c r="I5" s="95">
        <v>0.02</v>
      </c>
      <c r="J5" s="95">
        <v>0.02</v>
      </c>
      <c r="K5" s="77">
        <v>0.06</v>
      </c>
      <c r="L5" s="77">
        <v>0.02</v>
      </c>
      <c r="M5" s="77">
        <v>0.02</v>
      </c>
      <c r="N5" s="77">
        <v>3.9E-2</v>
      </c>
      <c r="O5" s="77">
        <v>1.9E-2</v>
      </c>
      <c r="P5" s="77" t="s">
        <v>285</v>
      </c>
      <c r="Q5" s="77">
        <v>4.9000000000000002E-2</v>
      </c>
      <c r="R5" s="120">
        <v>0.39</v>
      </c>
      <c r="S5" s="120">
        <v>0.17399999999999999</v>
      </c>
      <c r="T5" s="120">
        <v>0.17399999999999999</v>
      </c>
      <c r="U5" s="120">
        <v>0.185</v>
      </c>
    </row>
    <row r="6" spans="1:22" x14ac:dyDescent="0.25">
      <c r="A6" s="93" t="s">
        <v>360</v>
      </c>
      <c r="B6" s="93" t="s">
        <v>649</v>
      </c>
      <c r="C6" s="93">
        <v>4</v>
      </c>
      <c r="D6" s="93">
        <v>4</v>
      </c>
      <c r="E6" s="93">
        <v>4</v>
      </c>
      <c r="F6" s="93">
        <v>5</v>
      </c>
      <c r="G6" s="93">
        <v>2</v>
      </c>
      <c r="H6" s="95">
        <v>19</v>
      </c>
      <c r="I6" s="95" t="s">
        <v>649</v>
      </c>
      <c r="J6" s="95">
        <v>6</v>
      </c>
      <c r="K6" s="77" t="s">
        <v>649</v>
      </c>
      <c r="L6" s="77">
        <v>4</v>
      </c>
      <c r="M6" s="77">
        <v>2</v>
      </c>
      <c r="N6" s="77">
        <v>5</v>
      </c>
      <c r="O6" s="77" t="s">
        <v>283</v>
      </c>
      <c r="P6" s="77">
        <v>2</v>
      </c>
      <c r="Q6" s="77">
        <v>2.2000000000000002</v>
      </c>
      <c r="R6" s="77">
        <v>6</v>
      </c>
      <c r="S6" s="77">
        <v>9.8000000000000007</v>
      </c>
      <c r="T6" s="77"/>
      <c r="U6" s="77"/>
    </row>
    <row r="7" spans="1:22" x14ac:dyDescent="0.25">
      <c r="A7" s="44"/>
      <c r="B7" s="44"/>
      <c r="C7" s="44"/>
      <c r="D7" s="44"/>
      <c r="E7" s="44"/>
      <c r="F7" s="44"/>
      <c r="G7" s="44"/>
      <c r="K7" s="5"/>
      <c r="L7" s="5"/>
      <c r="M7" s="5"/>
      <c r="N7" s="5"/>
      <c r="O7" s="5"/>
      <c r="P7" s="5"/>
      <c r="T7" s="5"/>
      <c r="U7" s="5"/>
    </row>
    <row r="8" spans="1:22" x14ac:dyDescent="0.25">
      <c r="A8" s="93" t="s">
        <v>361</v>
      </c>
      <c r="B8" s="112">
        <v>9.5399999999999991</v>
      </c>
      <c r="C8" s="112">
        <v>9.2899999999999991</v>
      </c>
      <c r="D8" s="112">
        <v>8.11</v>
      </c>
      <c r="E8" s="112">
        <v>9.82</v>
      </c>
      <c r="F8" s="112">
        <v>10.220000000000001</v>
      </c>
      <c r="G8" s="112">
        <v>7.41</v>
      </c>
      <c r="H8" s="102">
        <v>8.23</v>
      </c>
      <c r="I8" s="102">
        <v>8.6</v>
      </c>
      <c r="J8" s="102">
        <v>8.7200000000000006</v>
      </c>
      <c r="K8" s="77">
        <v>8.23</v>
      </c>
      <c r="L8" s="77">
        <v>8.92</v>
      </c>
      <c r="M8" s="77">
        <v>7.43</v>
      </c>
      <c r="N8" s="77">
        <v>11.36</v>
      </c>
      <c r="O8" s="77">
        <v>7.22</v>
      </c>
      <c r="P8" s="77">
        <v>9.31</v>
      </c>
      <c r="Q8" s="77">
        <v>8.48</v>
      </c>
      <c r="R8" s="77">
        <v>8.0500000000000007</v>
      </c>
      <c r="S8" s="77">
        <v>9.7799999999999994</v>
      </c>
      <c r="T8" s="77">
        <v>8.16</v>
      </c>
      <c r="U8" s="77">
        <v>7.7</v>
      </c>
    </row>
    <row r="9" spans="1:22" x14ac:dyDescent="0.25">
      <c r="A9" s="93" t="s">
        <v>362</v>
      </c>
      <c r="B9" s="112">
        <v>8</v>
      </c>
      <c r="C9" s="112">
        <v>8.39</v>
      </c>
      <c r="D9" s="112">
        <v>8.14</v>
      </c>
      <c r="E9" s="112">
        <v>8</v>
      </c>
      <c r="F9" s="112">
        <v>8.6999999999999993</v>
      </c>
      <c r="G9" s="112">
        <v>8.33</v>
      </c>
      <c r="H9" s="102">
        <v>7.93</v>
      </c>
      <c r="I9" s="102">
        <v>8.31</v>
      </c>
      <c r="J9" s="102">
        <v>8.4700000000000006</v>
      </c>
      <c r="K9" s="77">
        <v>7.87</v>
      </c>
      <c r="L9" s="77">
        <v>8.7200000000000006</v>
      </c>
      <c r="M9" s="77">
        <v>8.01</v>
      </c>
      <c r="N9" s="77">
        <v>8.4499999999999993</v>
      </c>
      <c r="O9" s="77">
        <v>8.0399999999999991</v>
      </c>
      <c r="P9" s="77">
        <v>8.67</v>
      </c>
      <c r="Q9" s="77">
        <v>8.19</v>
      </c>
      <c r="R9" s="77">
        <v>8.02</v>
      </c>
      <c r="S9" s="77">
        <v>7.84</v>
      </c>
      <c r="T9" s="77">
        <v>7.91</v>
      </c>
      <c r="U9" s="77">
        <v>0.185</v>
      </c>
    </row>
    <row r="10" spans="1:22" x14ac:dyDescent="0.25">
      <c r="A10" s="93" t="s">
        <v>679</v>
      </c>
      <c r="B10" s="113">
        <v>16.3</v>
      </c>
      <c r="C10" s="113">
        <v>26.9</v>
      </c>
      <c r="D10" s="113">
        <v>16.8</v>
      </c>
      <c r="E10" s="113">
        <v>19.600000000000001</v>
      </c>
      <c r="F10" s="113">
        <v>24.5</v>
      </c>
      <c r="G10" s="113">
        <v>23.1</v>
      </c>
      <c r="H10" s="114">
        <v>20.5</v>
      </c>
      <c r="I10" s="114">
        <v>27.9</v>
      </c>
      <c r="J10" s="114">
        <v>27.2</v>
      </c>
      <c r="K10" s="77">
        <v>20.399999999999999</v>
      </c>
      <c r="L10" s="77">
        <v>28.8</v>
      </c>
      <c r="M10" s="77">
        <v>25.9</v>
      </c>
      <c r="N10" s="77">
        <v>19.600000000000001</v>
      </c>
      <c r="O10" s="77">
        <v>27.9</v>
      </c>
      <c r="P10" s="77">
        <v>24.3</v>
      </c>
      <c r="Q10" s="77">
        <v>18</v>
      </c>
      <c r="R10" s="77">
        <v>14.9</v>
      </c>
      <c r="S10" s="77">
        <v>55.6</v>
      </c>
      <c r="T10" s="77">
        <v>72.7</v>
      </c>
      <c r="U10" s="77">
        <v>68.5</v>
      </c>
    </row>
    <row r="11" spans="1:22" x14ac:dyDescent="0.25">
      <c r="A11" s="93" t="s">
        <v>344</v>
      </c>
      <c r="B11" s="93">
        <v>416.6</v>
      </c>
      <c r="C11" s="93">
        <v>403.7</v>
      </c>
      <c r="D11" s="93">
        <v>415.4</v>
      </c>
      <c r="E11" s="93">
        <v>390.3</v>
      </c>
      <c r="F11" s="93">
        <v>446.6</v>
      </c>
      <c r="G11" s="93">
        <v>417.3</v>
      </c>
      <c r="H11" s="95">
        <v>390.7</v>
      </c>
      <c r="I11" s="95">
        <v>432.6</v>
      </c>
      <c r="J11" s="95">
        <v>411.3</v>
      </c>
      <c r="K11" s="77">
        <v>436.3</v>
      </c>
      <c r="L11" s="77">
        <v>439.9</v>
      </c>
      <c r="M11" s="77">
        <v>417</v>
      </c>
      <c r="N11" s="77">
        <v>480</v>
      </c>
      <c r="O11" s="77">
        <v>420.3</v>
      </c>
      <c r="P11" s="77">
        <v>399.4</v>
      </c>
      <c r="Q11" s="77">
        <v>669</v>
      </c>
      <c r="R11" s="77">
        <v>671</v>
      </c>
      <c r="S11" s="77">
        <v>472</v>
      </c>
      <c r="T11" s="77">
        <v>606</v>
      </c>
      <c r="U11" s="77">
        <v>553</v>
      </c>
    </row>
    <row r="12" spans="1:22" x14ac:dyDescent="0.25">
      <c r="A12" s="93" t="s">
        <v>345</v>
      </c>
      <c r="B12" s="93"/>
      <c r="C12" s="93"/>
      <c r="D12" s="93"/>
      <c r="E12" s="93"/>
      <c r="F12" s="93"/>
      <c r="G12" s="93" t="s">
        <v>215</v>
      </c>
      <c r="H12" s="95" t="s">
        <v>215</v>
      </c>
      <c r="I12" s="95"/>
      <c r="J12" s="95"/>
      <c r="K12" s="77" t="s">
        <v>215</v>
      </c>
      <c r="L12" s="77"/>
      <c r="M12" s="77"/>
      <c r="N12" s="77"/>
      <c r="O12" s="77"/>
      <c r="P12" s="77"/>
      <c r="Q12" s="77"/>
      <c r="R12" s="77"/>
      <c r="S12" s="77"/>
      <c r="T12" s="77"/>
      <c r="U12" s="77"/>
    </row>
    <row r="13" spans="1:22" x14ac:dyDescent="0.25">
      <c r="A13" s="93"/>
      <c r="B13" s="93"/>
      <c r="C13" s="93"/>
      <c r="D13" s="93"/>
      <c r="E13" s="93"/>
      <c r="F13" s="93"/>
      <c r="G13" s="93"/>
      <c r="H13" s="95"/>
      <c r="I13" s="95"/>
      <c r="J13" s="95"/>
      <c r="K13" s="77"/>
      <c r="L13" s="77"/>
      <c r="M13" s="77"/>
      <c r="N13" s="77"/>
      <c r="O13" s="77"/>
      <c r="P13" s="77"/>
      <c r="Q13" s="77"/>
      <c r="R13" s="77"/>
      <c r="S13" s="77"/>
      <c r="T13" s="77"/>
      <c r="U13" s="77"/>
    </row>
    <row r="14" spans="1:22" x14ac:dyDescent="0.25">
      <c r="A14" s="93" t="s">
        <v>216</v>
      </c>
      <c r="B14" s="93" t="s">
        <v>433</v>
      </c>
      <c r="C14" s="93" t="s">
        <v>433</v>
      </c>
      <c r="D14" s="93" t="s">
        <v>433</v>
      </c>
      <c r="E14" s="93" t="s">
        <v>433</v>
      </c>
      <c r="F14" s="93" t="s">
        <v>433</v>
      </c>
      <c r="G14" s="93" t="s">
        <v>433</v>
      </c>
      <c r="H14" s="93" t="s">
        <v>433</v>
      </c>
      <c r="I14" s="93" t="s">
        <v>433</v>
      </c>
      <c r="J14" s="93" t="s">
        <v>433</v>
      </c>
      <c r="K14" s="93" t="s">
        <v>433</v>
      </c>
      <c r="L14" s="93" t="s">
        <v>433</v>
      </c>
      <c r="M14" s="93" t="s">
        <v>433</v>
      </c>
      <c r="N14" s="93" t="s">
        <v>433</v>
      </c>
      <c r="O14" s="93" t="s">
        <v>433</v>
      </c>
      <c r="P14" s="93" t="s">
        <v>433</v>
      </c>
      <c r="Q14" s="77">
        <v>93.41</v>
      </c>
      <c r="R14" s="77">
        <v>95.95</v>
      </c>
      <c r="S14" s="77">
        <v>540.29</v>
      </c>
      <c r="T14" s="77">
        <v>388.94</v>
      </c>
      <c r="U14" s="77">
        <v>269.79000000000002</v>
      </c>
    </row>
    <row r="15" spans="1:22" x14ac:dyDescent="0.25">
      <c r="A15" s="93" t="s">
        <v>369</v>
      </c>
      <c r="B15" s="77" t="s">
        <v>300</v>
      </c>
      <c r="C15" s="93" t="s">
        <v>433</v>
      </c>
      <c r="D15" s="93" t="s">
        <v>433</v>
      </c>
      <c r="E15" s="93" t="s">
        <v>433</v>
      </c>
      <c r="F15" s="93" t="s">
        <v>433</v>
      </c>
      <c r="G15" s="93" t="s">
        <v>433</v>
      </c>
      <c r="H15" s="93" t="s">
        <v>433</v>
      </c>
      <c r="I15" s="93" t="s">
        <v>433</v>
      </c>
      <c r="J15" s="93" t="s">
        <v>433</v>
      </c>
      <c r="K15" s="93" t="s">
        <v>433</v>
      </c>
      <c r="L15" s="93" t="s">
        <v>433</v>
      </c>
      <c r="M15" s="93" t="s">
        <v>433</v>
      </c>
      <c r="N15" s="93" t="s">
        <v>433</v>
      </c>
      <c r="O15" s="93" t="s">
        <v>433</v>
      </c>
      <c r="P15" s="93" t="s">
        <v>433</v>
      </c>
      <c r="Q15" s="77">
        <v>8.3800000000000008</v>
      </c>
      <c r="R15" s="77">
        <v>6</v>
      </c>
      <c r="S15" s="77">
        <v>215.93</v>
      </c>
      <c r="T15" s="77">
        <v>128.47999999999999</v>
      </c>
      <c r="U15" s="77">
        <v>990.2</v>
      </c>
    </row>
    <row r="16" spans="1:22" x14ac:dyDescent="0.25">
      <c r="A16" s="93" t="s">
        <v>656</v>
      </c>
      <c r="B16" s="93" t="s">
        <v>406</v>
      </c>
      <c r="C16" s="93" t="s">
        <v>433</v>
      </c>
      <c r="D16" s="93" t="s">
        <v>433</v>
      </c>
      <c r="E16" s="93" t="s">
        <v>433</v>
      </c>
      <c r="F16" s="93" t="s">
        <v>282</v>
      </c>
      <c r="G16" s="93" t="s">
        <v>433</v>
      </c>
      <c r="H16" s="93" t="s">
        <v>433</v>
      </c>
      <c r="I16" s="93" t="s">
        <v>282</v>
      </c>
      <c r="J16" s="93" t="s">
        <v>433</v>
      </c>
      <c r="K16" s="93" t="s">
        <v>282</v>
      </c>
      <c r="L16" s="93" t="s">
        <v>433</v>
      </c>
      <c r="M16" s="93" t="s">
        <v>433</v>
      </c>
      <c r="N16" s="93" t="s">
        <v>433</v>
      </c>
      <c r="O16" s="93" t="s">
        <v>282</v>
      </c>
      <c r="P16" s="93" t="s">
        <v>282</v>
      </c>
      <c r="Q16" s="77">
        <v>0.19</v>
      </c>
      <c r="R16" s="77">
        <v>0.39</v>
      </c>
      <c r="S16" s="77">
        <v>3.83</v>
      </c>
      <c r="T16" s="77">
        <v>2.76</v>
      </c>
      <c r="U16" s="77">
        <v>2.04</v>
      </c>
    </row>
    <row r="17" spans="1:21" x14ac:dyDescent="0.25">
      <c r="A17" s="93" t="s">
        <v>190</v>
      </c>
      <c r="B17" s="93" t="s">
        <v>433</v>
      </c>
      <c r="C17" s="93" t="s">
        <v>433</v>
      </c>
      <c r="D17" s="93" t="s">
        <v>433</v>
      </c>
      <c r="E17" s="93" t="s">
        <v>433</v>
      </c>
      <c r="F17" s="93" t="s">
        <v>433</v>
      </c>
      <c r="G17" s="93" t="s">
        <v>433</v>
      </c>
      <c r="H17" s="93" t="s">
        <v>433</v>
      </c>
      <c r="I17" s="93" t="s">
        <v>433</v>
      </c>
      <c r="J17" s="93" t="s">
        <v>433</v>
      </c>
      <c r="K17" s="93" t="s">
        <v>433</v>
      </c>
      <c r="L17" s="93" t="s">
        <v>433</v>
      </c>
      <c r="M17" s="93" t="s">
        <v>433</v>
      </c>
      <c r="N17" s="93" t="s">
        <v>433</v>
      </c>
      <c r="O17" s="93" t="s">
        <v>433</v>
      </c>
      <c r="P17" s="93" t="s">
        <v>433</v>
      </c>
      <c r="Q17" s="77" t="s">
        <v>433</v>
      </c>
      <c r="R17" s="77" t="s">
        <v>433</v>
      </c>
      <c r="S17" s="77"/>
      <c r="T17" s="77"/>
      <c r="U17" s="77"/>
    </row>
    <row r="18" spans="1:21" x14ac:dyDescent="0.25">
      <c r="A18" s="93" t="s">
        <v>677</v>
      </c>
      <c r="B18" s="93" t="s">
        <v>433</v>
      </c>
      <c r="C18" s="93" t="s">
        <v>433</v>
      </c>
      <c r="D18" s="93" t="s">
        <v>433</v>
      </c>
      <c r="E18" s="93" t="s">
        <v>433</v>
      </c>
      <c r="F18" s="93" t="s">
        <v>433</v>
      </c>
      <c r="G18" s="93" t="s">
        <v>433</v>
      </c>
      <c r="H18" s="93" t="s">
        <v>433</v>
      </c>
      <c r="I18" s="93" t="s">
        <v>433</v>
      </c>
      <c r="J18" s="93" t="s">
        <v>433</v>
      </c>
      <c r="K18" s="93" t="s">
        <v>433</v>
      </c>
      <c r="L18" s="93" t="s">
        <v>433</v>
      </c>
      <c r="M18" s="93" t="s">
        <v>433</v>
      </c>
      <c r="N18" s="93" t="s">
        <v>433</v>
      </c>
      <c r="O18" s="93" t="s">
        <v>433</v>
      </c>
      <c r="P18" s="93" t="s">
        <v>433</v>
      </c>
      <c r="Q18" s="77" t="s">
        <v>433</v>
      </c>
      <c r="R18" s="77" t="s">
        <v>433</v>
      </c>
      <c r="S18" s="77"/>
      <c r="T18" s="77"/>
      <c r="U18" s="77"/>
    </row>
    <row r="19" spans="1:21" x14ac:dyDescent="0.25">
      <c r="A19" s="93" t="s">
        <v>599</v>
      </c>
      <c r="B19" s="93" t="s">
        <v>433</v>
      </c>
      <c r="C19" s="93" t="s">
        <v>433</v>
      </c>
      <c r="D19" s="93" t="s">
        <v>433</v>
      </c>
      <c r="E19" s="93" t="s">
        <v>433</v>
      </c>
      <c r="F19" s="93" t="s">
        <v>433</v>
      </c>
      <c r="G19" s="93" t="s">
        <v>433</v>
      </c>
      <c r="H19" s="93" t="s">
        <v>433</v>
      </c>
      <c r="I19" s="93" t="s">
        <v>433</v>
      </c>
      <c r="J19" s="93" t="s">
        <v>433</v>
      </c>
      <c r="K19" s="93" t="s">
        <v>433</v>
      </c>
      <c r="L19" s="93" t="s">
        <v>433</v>
      </c>
      <c r="M19" s="93" t="s">
        <v>433</v>
      </c>
      <c r="N19" s="93" t="s">
        <v>433</v>
      </c>
      <c r="O19" s="93" t="s">
        <v>433</v>
      </c>
      <c r="P19" s="93" t="s">
        <v>433</v>
      </c>
      <c r="Q19" s="77" t="s">
        <v>433</v>
      </c>
      <c r="R19" s="77" t="s">
        <v>433</v>
      </c>
      <c r="S19" s="77"/>
      <c r="T19" s="77"/>
      <c r="U19" s="77"/>
    </row>
    <row r="20" spans="1:21" x14ac:dyDescent="0.25">
      <c r="A20" s="93" t="s">
        <v>676</v>
      </c>
      <c r="B20" s="93" t="s">
        <v>433</v>
      </c>
      <c r="C20" s="93" t="s">
        <v>433</v>
      </c>
      <c r="D20" s="93" t="s">
        <v>433</v>
      </c>
      <c r="E20" s="93" t="s">
        <v>433</v>
      </c>
      <c r="F20" s="93" t="s">
        <v>433</v>
      </c>
      <c r="G20" s="93" t="s">
        <v>433</v>
      </c>
      <c r="H20" s="93" t="s">
        <v>433</v>
      </c>
      <c r="I20" s="93" t="s">
        <v>433</v>
      </c>
      <c r="J20" s="93" t="s">
        <v>433</v>
      </c>
      <c r="K20" s="93" t="s">
        <v>433</v>
      </c>
      <c r="L20" s="93" t="s">
        <v>433</v>
      </c>
      <c r="M20" s="93" t="s">
        <v>433</v>
      </c>
      <c r="N20" s="93" t="s">
        <v>433</v>
      </c>
      <c r="O20" s="93" t="s">
        <v>433</v>
      </c>
      <c r="P20" s="93" t="s">
        <v>433</v>
      </c>
      <c r="Q20" s="77" t="s">
        <v>433</v>
      </c>
      <c r="R20" s="77" t="s">
        <v>433</v>
      </c>
      <c r="S20" s="77"/>
      <c r="T20" s="77"/>
      <c r="U20" s="77"/>
    </row>
    <row r="22" spans="1:21" x14ac:dyDescent="0.25">
      <c r="A22" s="25" t="s">
        <v>219</v>
      </c>
    </row>
    <row r="23" spans="1:21"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3700-000000000000}"/>
    <hyperlink ref="D23" location="'Quad%201'!A1" display="Quad 1" xr:uid="{00000000-0004-0000-3700-000001000000}"/>
    <hyperlink ref="E23" location="'Quad%202'!A1" display="Quad 2" xr:uid="{00000000-0004-0000-3700-000002000000}"/>
    <hyperlink ref="F23" location="'Quad%203'!A1" display="Quad 3" xr:uid="{00000000-0004-0000-3700-000003000000}"/>
    <hyperlink ref="G23" location="'Quad%204'!A1" display="Quad 4" xr:uid="{00000000-0004-0000-3700-000004000000}"/>
  </hyperlinks>
  <pageMargins left="0.7" right="0.7" top="0.75" bottom="0.75" header="0.3" footer="0.3"/>
  <headerFooter>
    <oddHeader xml:space="preserve">&amp;LSteuben County Lakes Council&amp;RPrinted &amp;D
</oddHeader>
  </headerFooter>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X23"/>
  <sheetViews>
    <sheetView topLeftCell="AI1" zoomScale="125" workbookViewId="0">
      <selection activeCell="AN10" sqref="AN10"/>
    </sheetView>
  </sheetViews>
  <sheetFormatPr defaultColWidth="8.6640625" defaultRowHeight="13.2" x14ac:dyDescent="0.25"/>
  <cols>
    <col min="1" max="1" width="30.6640625" customWidth="1"/>
    <col min="2" max="4" width="12" style="6" customWidth="1"/>
    <col min="5" max="10" width="12" customWidth="1"/>
    <col min="11" max="13" width="12" style="5" customWidth="1"/>
    <col min="14" max="16" width="12" customWidth="1"/>
    <col min="17" max="21" width="12" style="5" customWidth="1"/>
    <col min="22" max="25" width="12" customWidth="1"/>
    <col min="26" max="31" width="12" style="5" customWidth="1"/>
    <col min="32" max="34" width="12" customWidth="1"/>
    <col min="35" max="40" width="12" style="5" customWidth="1"/>
    <col min="41" max="43" width="8.6640625" style="5"/>
  </cols>
  <sheetData>
    <row r="1" spans="1:50" ht="17.399999999999999" x14ac:dyDescent="0.3">
      <c r="A1" s="52" t="s">
        <v>535</v>
      </c>
    </row>
    <row r="2" spans="1:50" s="1" customFormat="1" x14ac:dyDescent="0.25">
      <c r="A2" s="121" t="s">
        <v>309</v>
      </c>
      <c r="B2" s="122">
        <v>40322</v>
      </c>
      <c r="C2" s="122">
        <v>40387</v>
      </c>
      <c r="D2" s="122">
        <v>40413</v>
      </c>
      <c r="E2" s="54">
        <v>40694</v>
      </c>
      <c r="F2" s="54">
        <v>40745</v>
      </c>
      <c r="G2" s="54">
        <v>40772</v>
      </c>
      <c r="H2" s="54">
        <v>41045</v>
      </c>
      <c r="I2" s="54">
        <v>41095</v>
      </c>
      <c r="J2" s="54">
        <v>41135</v>
      </c>
      <c r="K2" s="54">
        <v>41424</v>
      </c>
      <c r="L2" s="54">
        <v>41474</v>
      </c>
      <c r="M2" s="54">
        <v>41516</v>
      </c>
      <c r="N2" s="91">
        <v>41789</v>
      </c>
      <c r="O2" s="91">
        <v>41849</v>
      </c>
      <c r="P2" s="91">
        <v>41879</v>
      </c>
      <c r="Q2" s="91">
        <v>42152</v>
      </c>
      <c r="R2" s="91">
        <v>42213</v>
      </c>
      <c r="S2" s="91">
        <v>42242</v>
      </c>
      <c r="T2" s="91">
        <v>42885</v>
      </c>
      <c r="U2" s="91">
        <v>42921</v>
      </c>
      <c r="V2" s="91">
        <v>42977</v>
      </c>
      <c r="W2" s="91">
        <v>43251</v>
      </c>
      <c r="X2" s="91">
        <v>43308</v>
      </c>
      <c r="Y2" s="91">
        <v>43333</v>
      </c>
      <c r="Z2" s="306">
        <v>43594</v>
      </c>
      <c r="AA2" s="307">
        <v>43648</v>
      </c>
      <c r="AB2" s="308">
        <v>43704</v>
      </c>
      <c r="AC2" s="91">
        <v>43980</v>
      </c>
      <c r="AD2" s="91">
        <v>44014</v>
      </c>
      <c r="AE2" s="91">
        <v>44067</v>
      </c>
      <c r="AF2" s="91">
        <v>44340</v>
      </c>
      <c r="AG2" s="91">
        <v>44396</v>
      </c>
      <c r="AH2" s="91">
        <v>44435</v>
      </c>
      <c r="AI2" s="308">
        <v>44701</v>
      </c>
      <c r="AJ2" s="308">
        <v>44770</v>
      </c>
      <c r="AK2" s="308">
        <v>44777</v>
      </c>
      <c r="AL2" s="91">
        <v>45065</v>
      </c>
      <c r="AM2" s="91">
        <v>45120</v>
      </c>
      <c r="AN2" s="134"/>
      <c r="AO2" s="134"/>
      <c r="AP2" s="134"/>
      <c r="AQ2" s="134"/>
      <c r="AR2" s="334"/>
      <c r="AS2" s="334"/>
      <c r="AT2" s="334"/>
      <c r="AU2" s="334"/>
      <c r="AV2" s="334"/>
      <c r="AW2" s="334"/>
      <c r="AX2" s="334"/>
    </row>
    <row r="3" spans="1:50" x14ac:dyDescent="0.25">
      <c r="A3" s="93" t="s">
        <v>181</v>
      </c>
      <c r="B3" s="108">
        <v>242</v>
      </c>
      <c r="C3" s="108">
        <v>1720</v>
      </c>
      <c r="D3" s="108">
        <v>1120</v>
      </c>
      <c r="E3" s="77">
        <v>165.8</v>
      </c>
      <c r="F3" s="96">
        <v>1256</v>
      </c>
      <c r="G3" s="96">
        <v>340</v>
      </c>
      <c r="H3" s="77">
        <v>140</v>
      </c>
      <c r="I3" s="96">
        <v>687</v>
      </c>
      <c r="J3" s="96">
        <v>320</v>
      </c>
      <c r="K3" s="77">
        <v>72</v>
      </c>
      <c r="L3" s="96">
        <v>780</v>
      </c>
      <c r="M3" s="96">
        <v>274</v>
      </c>
      <c r="N3" s="77">
        <v>117</v>
      </c>
      <c r="O3" s="120">
        <v>373</v>
      </c>
      <c r="P3" s="120">
        <v>524.6</v>
      </c>
      <c r="Q3" s="77">
        <v>134</v>
      </c>
      <c r="R3" s="120">
        <v>248</v>
      </c>
      <c r="S3" s="77">
        <v>174.2</v>
      </c>
      <c r="T3" s="77">
        <v>97</v>
      </c>
      <c r="U3" s="120">
        <v>364</v>
      </c>
      <c r="V3" s="120">
        <v>623</v>
      </c>
      <c r="W3" s="120">
        <v>17329</v>
      </c>
      <c r="X3" s="120">
        <v>517.20000000000005</v>
      </c>
      <c r="Y3" s="120">
        <v>8704</v>
      </c>
      <c r="Z3" s="77">
        <v>66</v>
      </c>
      <c r="AA3" s="120">
        <v>589</v>
      </c>
      <c r="AB3" s="120">
        <v>551</v>
      </c>
      <c r="AC3" s="77">
        <v>224.7</v>
      </c>
      <c r="AD3" s="120">
        <v>579.4</v>
      </c>
      <c r="AE3" s="120">
        <v>1732.9</v>
      </c>
      <c r="AF3" s="77">
        <v>115.3</v>
      </c>
      <c r="AG3" s="77">
        <v>488.4</v>
      </c>
      <c r="AH3" s="120">
        <v>646.5</v>
      </c>
      <c r="AI3" s="140">
        <v>122.3</v>
      </c>
      <c r="AJ3" s="120">
        <v>436.6</v>
      </c>
      <c r="AK3" s="120">
        <v>648.79999999999995</v>
      </c>
      <c r="AL3" s="77">
        <v>178.2</v>
      </c>
      <c r="AM3" s="120">
        <v>866.4</v>
      </c>
      <c r="AN3" s="77"/>
      <c r="AO3" s="77"/>
      <c r="AP3" s="77"/>
      <c r="AQ3" s="77"/>
      <c r="AR3" s="97"/>
      <c r="AS3" s="97"/>
      <c r="AT3" s="97"/>
      <c r="AU3" s="97"/>
      <c r="AV3" s="97"/>
      <c r="AW3" s="97"/>
      <c r="AX3" s="97"/>
    </row>
    <row r="4" spans="1:50" x14ac:dyDescent="0.25">
      <c r="A4" s="98" t="s">
        <v>192</v>
      </c>
      <c r="B4" s="95"/>
      <c r="C4" s="95"/>
      <c r="D4" s="95"/>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140"/>
      <c r="AJ4" s="77"/>
      <c r="AK4" s="77"/>
      <c r="AL4" s="77"/>
      <c r="AM4" s="77"/>
      <c r="AN4" s="77"/>
      <c r="AO4" s="77"/>
      <c r="AP4" s="77"/>
      <c r="AQ4" s="77"/>
      <c r="AR4" s="97"/>
      <c r="AS4" s="97"/>
      <c r="AT4" s="97"/>
      <c r="AU4" s="97"/>
      <c r="AV4" s="97"/>
      <c r="AW4" s="97"/>
      <c r="AX4" s="97"/>
    </row>
    <row r="5" spans="1:50" x14ac:dyDescent="0.25">
      <c r="A5" s="93" t="s">
        <v>359</v>
      </c>
      <c r="B5" s="108">
        <v>0.11</v>
      </c>
      <c r="C5" s="123">
        <v>0.1</v>
      </c>
      <c r="D5" s="108">
        <v>0.09</v>
      </c>
      <c r="E5" s="108">
        <v>0.13</v>
      </c>
      <c r="F5" s="77">
        <v>0.05</v>
      </c>
      <c r="G5" s="77">
        <v>0.03</v>
      </c>
      <c r="H5" s="77">
        <v>5.9000000000000004E-2</v>
      </c>
      <c r="I5" s="96">
        <v>0.105</v>
      </c>
      <c r="J5" s="77">
        <v>6.6000000000000003E-2</v>
      </c>
      <c r="K5" s="77">
        <v>6.3E-2</v>
      </c>
      <c r="L5" s="77">
        <v>0.06</v>
      </c>
      <c r="M5" s="77">
        <v>5.5E-2</v>
      </c>
      <c r="N5" s="77">
        <v>5.5E-2</v>
      </c>
      <c r="O5" s="77">
        <v>5.7000000000000002E-2</v>
      </c>
      <c r="P5" s="77">
        <v>9.7000000000000003E-2</v>
      </c>
      <c r="Q5" s="77">
        <v>6.8000000000000005E-2</v>
      </c>
      <c r="R5" s="120">
        <v>0.121</v>
      </c>
      <c r="S5" s="77">
        <v>3.3000000000000002E-2</v>
      </c>
      <c r="T5" s="120">
        <v>0.20599999999999999</v>
      </c>
      <c r="U5" s="120">
        <v>8.3000000000000004E-2</v>
      </c>
      <c r="V5" s="77">
        <v>6.9000000000000006E-2</v>
      </c>
      <c r="W5" s="120">
        <v>0.26400000000000001</v>
      </c>
      <c r="X5" s="120">
        <v>8.1000000000000003E-2</v>
      </c>
      <c r="Y5" s="120">
        <v>0.14499999999999999</v>
      </c>
      <c r="Z5" s="120">
        <v>0.122</v>
      </c>
      <c r="AA5" s="120">
        <v>0.122</v>
      </c>
      <c r="AB5" s="120">
        <v>0.114</v>
      </c>
      <c r="AC5" s="120">
        <v>0.106</v>
      </c>
      <c r="AD5" s="120">
        <v>0.127</v>
      </c>
      <c r="AE5" s="120">
        <v>0.121</v>
      </c>
      <c r="AF5" s="77">
        <v>0.04</v>
      </c>
      <c r="AG5" s="77">
        <v>6.3E-2</v>
      </c>
      <c r="AH5" s="120">
        <v>0.13100000000000001</v>
      </c>
      <c r="AI5" s="140">
        <v>6.5000000000000002E-2</v>
      </c>
      <c r="AJ5" s="120">
        <v>0.106</v>
      </c>
      <c r="AK5" s="120">
        <v>0.11</v>
      </c>
      <c r="AL5" s="77" t="s">
        <v>71</v>
      </c>
      <c r="AM5" s="120">
        <v>0.115</v>
      </c>
      <c r="AN5" s="77"/>
      <c r="AO5" s="77"/>
      <c r="AP5" s="77"/>
      <c r="AQ5" s="77"/>
      <c r="AR5" s="97"/>
      <c r="AS5" s="97"/>
      <c r="AT5" s="97"/>
      <c r="AU5" s="97"/>
      <c r="AV5" s="97"/>
      <c r="AW5" s="97"/>
      <c r="AX5" s="97"/>
    </row>
    <row r="6" spans="1:50" x14ac:dyDescent="0.25">
      <c r="A6" s="93" t="s">
        <v>360</v>
      </c>
      <c r="B6" s="95">
        <v>20</v>
      </c>
      <c r="C6" s="95">
        <v>9</v>
      </c>
      <c r="D6" s="95">
        <v>6</v>
      </c>
      <c r="E6" s="77">
        <v>15</v>
      </c>
      <c r="F6" s="77">
        <v>4</v>
      </c>
      <c r="G6" s="77">
        <v>6</v>
      </c>
      <c r="H6" s="77" t="s">
        <v>441</v>
      </c>
      <c r="I6" s="77">
        <v>5</v>
      </c>
      <c r="J6" s="77">
        <v>1.4</v>
      </c>
      <c r="K6" s="77" t="s">
        <v>649</v>
      </c>
      <c r="L6" s="77" t="s">
        <v>521</v>
      </c>
      <c r="M6" s="77">
        <v>1.2</v>
      </c>
      <c r="N6" s="77">
        <v>4.2</v>
      </c>
      <c r="O6" s="77">
        <v>2.2999999999999998</v>
      </c>
      <c r="P6" s="77">
        <v>2.5</v>
      </c>
      <c r="Q6" s="77">
        <v>3.2</v>
      </c>
      <c r="R6" s="77">
        <v>1.2</v>
      </c>
      <c r="S6" s="77" t="s">
        <v>255</v>
      </c>
      <c r="T6" s="77">
        <v>5</v>
      </c>
      <c r="U6" s="77">
        <v>2.8</v>
      </c>
      <c r="V6" s="77">
        <v>5.2</v>
      </c>
      <c r="W6" s="77">
        <v>9.8000000000000007</v>
      </c>
      <c r="X6" s="77">
        <v>2.6</v>
      </c>
      <c r="Y6" s="77">
        <v>5</v>
      </c>
      <c r="Z6" s="77">
        <v>7.5</v>
      </c>
      <c r="AA6" s="77">
        <v>5.0999999999999996</v>
      </c>
      <c r="AB6" s="77">
        <v>4.8</v>
      </c>
      <c r="AC6" s="77"/>
      <c r="AD6" s="77"/>
      <c r="AE6" s="77"/>
      <c r="AF6" s="77">
        <v>2.9</v>
      </c>
      <c r="AG6" s="77">
        <v>3.2</v>
      </c>
      <c r="AH6" s="77">
        <v>1.7</v>
      </c>
      <c r="AI6" s="140">
        <v>1.9</v>
      </c>
      <c r="AJ6" s="77">
        <v>3.7</v>
      </c>
      <c r="AK6" s="77">
        <v>3.1</v>
      </c>
      <c r="AL6" s="77">
        <v>2</v>
      </c>
      <c r="AM6" s="77">
        <v>5.7</v>
      </c>
      <c r="AN6" s="77"/>
      <c r="AO6" s="77"/>
      <c r="AP6" s="77"/>
      <c r="AQ6" s="77"/>
      <c r="AR6" s="97"/>
      <c r="AS6" s="97"/>
      <c r="AT6" s="97"/>
      <c r="AU6" s="97"/>
      <c r="AV6" s="97"/>
      <c r="AW6" s="97"/>
      <c r="AX6" s="97"/>
    </row>
    <row r="7" spans="1:50" x14ac:dyDescent="0.25">
      <c r="A7" s="44"/>
      <c r="E7" s="5"/>
      <c r="F7" s="5"/>
      <c r="G7" s="5"/>
      <c r="H7" s="5"/>
      <c r="I7" s="5"/>
      <c r="J7" s="5"/>
      <c r="N7" s="5"/>
      <c r="O7" s="5"/>
      <c r="P7" s="5"/>
      <c r="V7" s="5"/>
      <c r="W7" s="5"/>
      <c r="X7" s="5"/>
      <c r="Y7" s="5"/>
      <c r="AF7" s="5"/>
      <c r="AG7" s="5"/>
      <c r="AH7" s="5"/>
      <c r="AJ7" s="77"/>
      <c r="AK7" s="77"/>
      <c r="AL7" s="77"/>
      <c r="AM7" s="77"/>
      <c r="AN7" s="77"/>
      <c r="AO7" s="77"/>
      <c r="AP7" s="77"/>
      <c r="AQ7" s="77"/>
      <c r="AR7" s="97"/>
      <c r="AS7" s="97"/>
      <c r="AT7" s="97"/>
      <c r="AU7" s="97"/>
      <c r="AV7" s="97"/>
      <c r="AW7" s="97"/>
      <c r="AX7" s="97"/>
    </row>
    <row r="8" spans="1:50" x14ac:dyDescent="0.25">
      <c r="A8" s="93" t="s">
        <v>361</v>
      </c>
      <c r="B8" s="95">
        <v>6.07</v>
      </c>
      <c r="C8" s="95">
        <v>5.1100000000000003</v>
      </c>
      <c r="D8" s="95">
        <v>6.93</v>
      </c>
      <c r="E8" s="77">
        <v>9.18</v>
      </c>
      <c r="F8" s="77">
        <v>2.94</v>
      </c>
      <c r="G8" s="77">
        <v>7.15</v>
      </c>
      <c r="H8" s="77">
        <v>7.55</v>
      </c>
      <c r="I8" s="77">
        <v>5.88</v>
      </c>
      <c r="J8" s="77">
        <v>6.44</v>
      </c>
      <c r="K8" s="77">
        <v>9.9499999999999993</v>
      </c>
      <c r="L8" s="77">
        <v>7.76</v>
      </c>
      <c r="M8" s="77">
        <v>7.76</v>
      </c>
      <c r="N8" s="77">
        <v>9.36</v>
      </c>
      <c r="O8" s="77">
        <v>10.61</v>
      </c>
      <c r="P8" s="77">
        <v>8.44</v>
      </c>
      <c r="Q8" s="77">
        <v>8.06</v>
      </c>
      <c r="R8" s="77">
        <v>5.18</v>
      </c>
      <c r="S8" s="77">
        <v>5.83</v>
      </c>
      <c r="T8" s="77"/>
      <c r="U8" s="77" t="s">
        <v>83</v>
      </c>
      <c r="V8" s="77">
        <v>8.2200000000000006</v>
      </c>
      <c r="W8" s="77">
        <v>5.37</v>
      </c>
      <c r="X8" s="77">
        <v>7.18</v>
      </c>
      <c r="Y8" s="77">
        <v>4.8499999999999996</v>
      </c>
      <c r="Z8" s="77">
        <v>9.6999999999999993</v>
      </c>
      <c r="AA8" s="77">
        <v>7.37</v>
      </c>
      <c r="AB8" s="77">
        <v>4.8</v>
      </c>
      <c r="AC8" s="77">
        <v>7.9</v>
      </c>
      <c r="AD8" s="77">
        <v>5.0999999999999996</v>
      </c>
      <c r="AE8" s="77">
        <v>6.9</v>
      </c>
      <c r="AF8" s="77">
        <v>6.9</v>
      </c>
      <c r="AG8" s="77">
        <v>6.7</v>
      </c>
      <c r="AH8" s="77">
        <v>4.7</v>
      </c>
      <c r="AI8" s="140">
        <v>8.5</v>
      </c>
      <c r="AJ8" s="77">
        <v>7.9</v>
      </c>
      <c r="AK8" s="77">
        <v>5.8</v>
      </c>
      <c r="AL8" s="120">
        <v>13</v>
      </c>
      <c r="AM8" s="77">
        <v>7.6</v>
      </c>
      <c r="AN8" s="77"/>
      <c r="AO8" s="77"/>
      <c r="AP8" s="77"/>
      <c r="AQ8" s="77"/>
      <c r="AR8" s="97"/>
      <c r="AS8" s="97"/>
      <c r="AT8" s="97"/>
      <c r="AU8" s="97"/>
      <c r="AV8" s="97"/>
      <c r="AW8" s="97"/>
      <c r="AX8" s="97"/>
    </row>
    <row r="9" spans="1:50" x14ac:dyDescent="0.25">
      <c r="A9" s="93" t="s">
        <v>362</v>
      </c>
      <c r="B9" s="95">
        <v>7.41</v>
      </c>
      <c r="C9" s="95">
        <v>7.54</v>
      </c>
      <c r="D9" s="95">
        <v>7.72</v>
      </c>
      <c r="E9" s="77">
        <v>7.66</v>
      </c>
      <c r="F9" s="77">
        <v>6.83</v>
      </c>
      <c r="G9" s="99">
        <v>7.1</v>
      </c>
      <c r="H9" s="77">
        <v>7.72</v>
      </c>
      <c r="I9" s="77">
        <v>7.44</v>
      </c>
      <c r="J9" s="77">
        <v>7.85</v>
      </c>
      <c r="K9" s="77">
        <v>8.0399999999999991</v>
      </c>
      <c r="L9" s="77">
        <v>7.93</v>
      </c>
      <c r="M9" s="77">
        <v>8.07</v>
      </c>
      <c r="N9" s="77">
        <v>8.18</v>
      </c>
      <c r="O9" s="77">
        <v>8.2100000000000009</v>
      </c>
      <c r="P9" s="77">
        <v>7.92</v>
      </c>
      <c r="Q9" s="77">
        <v>8.0299999999999994</v>
      </c>
      <c r="R9" s="77">
        <v>7.46</v>
      </c>
      <c r="S9" s="77">
        <v>7.77</v>
      </c>
      <c r="T9" s="77">
        <v>7.58</v>
      </c>
      <c r="U9" s="77">
        <v>7.86</v>
      </c>
      <c r="V9" s="77">
        <v>7.93</v>
      </c>
      <c r="W9" s="77">
        <v>7.67</v>
      </c>
      <c r="X9" s="77">
        <v>7.9</v>
      </c>
      <c r="Y9" s="77">
        <v>7.45</v>
      </c>
      <c r="Z9" s="77">
        <v>7.65</v>
      </c>
      <c r="AA9" s="77">
        <v>7.74</v>
      </c>
      <c r="AB9" s="77">
        <v>7.7</v>
      </c>
      <c r="AC9" s="77">
        <v>7.71</v>
      </c>
      <c r="AD9" s="77">
        <v>8.02</v>
      </c>
      <c r="AE9" s="77">
        <v>7.99</v>
      </c>
      <c r="AF9" s="77">
        <v>7.89</v>
      </c>
      <c r="AG9" s="77">
        <v>7.7</v>
      </c>
      <c r="AH9" s="77">
        <v>7.59</v>
      </c>
      <c r="AI9" s="140">
        <v>8</v>
      </c>
      <c r="AJ9" s="77">
        <v>7.84</v>
      </c>
      <c r="AK9" s="77">
        <v>7.8</v>
      </c>
      <c r="AL9" s="77">
        <v>8.26</v>
      </c>
      <c r="AM9" s="77">
        <v>7.94</v>
      </c>
      <c r="AN9" s="77"/>
      <c r="AO9" s="77"/>
      <c r="AP9" s="77"/>
      <c r="AQ9" s="77"/>
      <c r="AR9" s="97"/>
      <c r="AS9" s="97"/>
      <c r="AT9" s="97"/>
      <c r="AU9" s="97"/>
      <c r="AV9" s="97"/>
      <c r="AW9" s="97"/>
      <c r="AX9" s="97"/>
    </row>
    <row r="10" spans="1:50" x14ac:dyDescent="0.25">
      <c r="A10" s="93" t="s">
        <v>679</v>
      </c>
      <c r="B10" s="114">
        <v>22</v>
      </c>
      <c r="C10" s="114">
        <v>21.3</v>
      </c>
      <c r="D10" s="114">
        <v>19.2</v>
      </c>
      <c r="E10" s="77">
        <v>24</v>
      </c>
      <c r="F10" s="77">
        <v>28.2</v>
      </c>
      <c r="G10" s="77">
        <v>18.899999999999999</v>
      </c>
      <c r="H10" s="77">
        <v>18.5</v>
      </c>
      <c r="I10" s="77">
        <v>25.3</v>
      </c>
      <c r="J10" s="77">
        <v>20.2</v>
      </c>
      <c r="K10" s="77">
        <v>24.1</v>
      </c>
      <c r="L10" s="77">
        <v>18.399999999999999</v>
      </c>
      <c r="M10" s="77">
        <v>18.399999999999999</v>
      </c>
      <c r="N10" s="77">
        <v>23.2</v>
      </c>
      <c r="O10" s="77">
        <v>17</v>
      </c>
      <c r="P10" s="77">
        <v>21.5</v>
      </c>
      <c r="Q10" s="77">
        <v>20.5</v>
      </c>
      <c r="R10" s="77">
        <v>23</v>
      </c>
      <c r="S10" s="77">
        <v>17.899999999999999</v>
      </c>
      <c r="T10" s="77">
        <v>19.100000000000001</v>
      </c>
      <c r="U10" s="77">
        <v>24.5</v>
      </c>
      <c r="V10" s="77">
        <v>18.5</v>
      </c>
      <c r="W10" s="77">
        <v>21.2</v>
      </c>
      <c r="X10" s="77">
        <v>20.7</v>
      </c>
      <c r="Y10" s="77">
        <v>21.2</v>
      </c>
      <c r="Z10" s="77">
        <v>58.5</v>
      </c>
      <c r="AA10" s="77">
        <v>79.3</v>
      </c>
      <c r="AB10" s="77">
        <v>68.400000000000006</v>
      </c>
      <c r="AC10" s="77">
        <v>66.2</v>
      </c>
      <c r="AD10" s="77">
        <v>73.8</v>
      </c>
      <c r="AE10" s="77">
        <v>69.5</v>
      </c>
      <c r="AF10" s="77">
        <v>67.8</v>
      </c>
      <c r="AG10" s="77">
        <v>72.2</v>
      </c>
      <c r="AH10" s="77">
        <v>72.3</v>
      </c>
      <c r="AI10" s="140">
        <v>68.3</v>
      </c>
      <c r="AJ10" s="77">
        <v>72.7</v>
      </c>
      <c r="AK10" s="77">
        <v>71.8</v>
      </c>
      <c r="AL10" s="77">
        <v>61.9</v>
      </c>
      <c r="AM10" s="77">
        <v>65.2</v>
      </c>
      <c r="AN10" s="77"/>
      <c r="AO10" s="77"/>
      <c r="AP10" s="77"/>
      <c r="AQ10" s="77"/>
      <c r="AR10" s="97"/>
      <c r="AS10" s="97"/>
      <c r="AT10" s="97"/>
      <c r="AU10" s="97"/>
      <c r="AV10" s="97"/>
      <c r="AW10" s="97"/>
      <c r="AX10" s="97"/>
    </row>
    <row r="11" spans="1:50" x14ac:dyDescent="0.25">
      <c r="A11" s="93" t="s">
        <v>344</v>
      </c>
      <c r="B11" s="95">
        <v>587</v>
      </c>
      <c r="C11" s="95">
        <v>625</v>
      </c>
      <c r="D11" s="95">
        <v>359</v>
      </c>
      <c r="E11" s="77">
        <v>540</v>
      </c>
      <c r="F11" s="77">
        <v>464</v>
      </c>
      <c r="G11" s="77">
        <v>644</v>
      </c>
      <c r="H11" s="77">
        <v>593</v>
      </c>
      <c r="I11" s="77">
        <v>659</v>
      </c>
      <c r="J11" s="77">
        <v>639</v>
      </c>
      <c r="K11" s="77">
        <v>682</v>
      </c>
      <c r="L11" s="77">
        <v>774</v>
      </c>
      <c r="M11" s="77">
        <v>774</v>
      </c>
      <c r="N11" s="77">
        <v>699</v>
      </c>
      <c r="O11" s="77">
        <v>742</v>
      </c>
      <c r="P11" s="77">
        <v>675</v>
      </c>
      <c r="Q11" s="77">
        <v>733</v>
      </c>
      <c r="R11" s="77">
        <v>727</v>
      </c>
      <c r="S11" s="77">
        <v>708</v>
      </c>
      <c r="T11" s="77">
        <v>549</v>
      </c>
      <c r="U11" s="77">
        <v>678</v>
      </c>
      <c r="V11" s="77">
        <v>686</v>
      </c>
      <c r="W11" s="77">
        <v>637</v>
      </c>
      <c r="X11" s="77">
        <v>638</v>
      </c>
      <c r="Y11" s="77">
        <v>606</v>
      </c>
      <c r="Z11" s="77">
        <v>591</v>
      </c>
      <c r="AA11" s="77">
        <v>649</v>
      </c>
      <c r="AB11" s="77">
        <v>588</v>
      </c>
      <c r="AC11" s="77">
        <v>453</v>
      </c>
      <c r="AD11" s="77">
        <v>579</v>
      </c>
      <c r="AE11" s="77">
        <v>626</v>
      </c>
      <c r="AF11" s="77">
        <v>705</v>
      </c>
      <c r="AG11" s="77">
        <v>621</v>
      </c>
      <c r="AH11" s="77">
        <v>522</v>
      </c>
      <c r="AI11" s="140">
        <v>478</v>
      </c>
      <c r="AJ11" s="77">
        <v>461</v>
      </c>
      <c r="AK11" s="77">
        <v>535</v>
      </c>
      <c r="AL11" s="77">
        <v>573</v>
      </c>
      <c r="AM11" s="77">
        <v>728</v>
      </c>
      <c r="AN11" s="77"/>
      <c r="AO11" s="77"/>
      <c r="AP11" s="77"/>
      <c r="AQ11" s="77"/>
      <c r="AR11" s="97"/>
      <c r="AS11" s="97"/>
      <c r="AT11" s="97"/>
      <c r="AU11" s="97"/>
      <c r="AV11" s="97"/>
      <c r="AW11" s="97"/>
      <c r="AX11" s="97"/>
    </row>
    <row r="12" spans="1:50" x14ac:dyDescent="0.25">
      <c r="A12" s="93" t="s">
        <v>345</v>
      </c>
      <c r="B12" s="95" t="s">
        <v>287</v>
      </c>
      <c r="C12" s="95">
        <v>1.41</v>
      </c>
      <c r="D12" s="95"/>
      <c r="E12" s="77" t="s">
        <v>215</v>
      </c>
      <c r="F12" s="77"/>
      <c r="G12" s="77"/>
      <c r="H12" s="77"/>
      <c r="I12" s="77"/>
      <c r="J12" s="77"/>
      <c r="K12" s="77"/>
      <c r="L12" s="77"/>
      <c r="M12" s="77"/>
      <c r="N12" s="77"/>
      <c r="O12" s="77"/>
      <c r="P12" s="77"/>
      <c r="Q12" s="77"/>
      <c r="R12" s="77"/>
      <c r="S12" s="77"/>
      <c r="T12" s="77"/>
      <c r="U12" s="77"/>
      <c r="V12" s="77"/>
      <c r="W12" s="77"/>
      <c r="X12" s="77"/>
      <c r="Y12" s="77"/>
      <c r="Z12" s="77"/>
      <c r="AA12" s="77"/>
      <c r="AB12" s="77" t="s">
        <v>601</v>
      </c>
      <c r="AC12" s="77" t="s">
        <v>31</v>
      </c>
      <c r="AD12" s="77"/>
      <c r="AE12" s="77"/>
      <c r="AF12" s="77"/>
      <c r="AG12" s="77"/>
      <c r="AH12" s="77" t="s">
        <v>257</v>
      </c>
      <c r="AI12" s="140"/>
      <c r="AJ12" s="77"/>
      <c r="AK12" s="77"/>
      <c r="AL12" s="77"/>
      <c r="AM12" s="77"/>
      <c r="AN12" s="77"/>
      <c r="AO12" s="77"/>
      <c r="AP12" s="77"/>
      <c r="AQ12" s="77"/>
      <c r="AR12" s="97"/>
      <c r="AS12" s="97"/>
      <c r="AT12" s="97"/>
      <c r="AU12" s="97"/>
      <c r="AV12" s="97"/>
      <c r="AW12" s="97"/>
      <c r="AX12" s="97"/>
    </row>
    <row r="13" spans="1:50" x14ac:dyDescent="0.25">
      <c r="A13" s="93"/>
      <c r="B13" s="95"/>
      <c r="C13" s="95"/>
      <c r="D13" s="95"/>
      <c r="E13" s="77"/>
      <c r="F13" s="77"/>
      <c r="G13" s="77"/>
      <c r="H13" s="77"/>
      <c r="I13" s="77"/>
      <c r="J13" s="77"/>
      <c r="K13" s="77"/>
      <c r="L13" s="77"/>
      <c r="M13" s="77"/>
      <c r="N13" s="77"/>
      <c r="O13" s="77"/>
      <c r="P13" s="77"/>
      <c r="Q13" s="77"/>
      <c r="R13" s="77"/>
      <c r="S13" s="77"/>
      <c r="T13" s="77"/>
      <c r="U13" s="140"/>
      <c r="V13" s="77"/>
      <c r="W13" s="77"/>
      <c r="X13" s="77"/>
      <c r="Y13" s="77"/>
      <c r="Z13" s="77"/>
      <c r="AA13" s="77"/>
      <c r="AB13" s="77"/>
      <c r="AC13" s="77"/>
      <c r="AD13" s="77"/>
      <c r="AE13" s="77"/>
      <c r="AF13" s="77"/>
      <c r="AG13" s="77"/>
      <c r="AH13" s="77"/>
      <c r="AI13" s="140"/>
      <c r="AJ13" s="77"/>
      <c r="AK13" s="77"/>
      <c r="AL13" s="77"/>
      <c r="AM13" s="77"/>
      <c r="AN13" s="77"/>
      <c r="AO13" s="77"/>
      <c r="AP13" s="77"/>
      <c r="AQ13" s="77"/>
      <c r="AR13" s="97"/>
      <c r="AS13" s="97"/>
      <c r="AT13" s="97"/>
      <c r="AU13" s="97"/>
      <c r="AV13" s="97"/>
      <c r="AW13" s="97"/>
      <c r="AX13" s="97"/>
    </row>
    <row r="14" spans="1:50" x14ac:dyDescent="0.25">
      <c r="A14" s="93" t="s">
        <v>216</v>
      </c>
      <c r="B14" s="77" t="s">
        <v>246</v>
      </c>
      <c r="C14" s="95">
        <v>345.76</v>
      </c>
      <c r="D14" s="95">
        <v>262.43</v>
      </c>
      <c r="E14" s="77">
        <v>6654.96</v>
      </c>
      <c r="F14" s="77">
        <v>372.74</v>
      </c>
      <c r="G14" s="77">
        <v>230.81</v>
      </c>
      <c r="H14" s="77">
        <v>460.8</v>
      </c>
      <c r="I14" s="77">
        <v>292.7</v>
      </c>
      <c r="J14" s="77">
        <v>112.21</v>
      </c>
      <c r="K14" s="77">
        <v>798</v>
      </c>
      <c r="L14" s="77">
        <v>737.9</v>
      </c>
      <c r="M14" s="77">
        <v>115</v>
      </c>
      <c r="N14" s="77">
        <v>704.55</v>
      </c>
      <c r="O14" s="77">
        <v>202.42</v>
      </c>
      <c r="P14" s="77">
        <v>110.17</v>
      </c>
      <c r="Q14" s="77">
        <v>405.76</v>
      </c>
      <c r="R14" s="77">
        <v>1372.54</v>
      </c>
      <c r="S14" s="77">
        <v>381.93</v>
      </c>
      <c r="T14" s="77" t="s">
        <v>540</v>
      </c>
      <c r="U14" s="140">
        <v>986.82</v>
      </c>
      <c r="V14" s="77">
        <v>311.18</v>
      </c>
      <c r="W14" s="77">
        <v>1537.15</v>
      </c>
      <c r="X14" s="77">
        <v>283.48</v>
      </c>
      <c r="Y14" s="77">
        <v>936</v>
      </c>
      <c r="Z14" s="77">
        <v>1752.9</v>
      </c>
      <c r="AA14" s="77">
        <v>744.41</v>
      </c>
      <c r="AB14" s="77">
        <v>272.7</v>
      </c>
      <c r="AC14" s="77">
        <v>1475.8</v>
      </c>
      <c r="AD14" s="77">
        <v>462.54</v>
      </c>
      <c r="AE14" s="77" t="s">
        <v>27</v>
      </c>
      <c r="AF14" s="77">
        <v>426.45</v>
      </c>
      <c r="AG14" s="77">
        <v>565.11</v>
      </c>
      <c r="AH14" s="77">
        <v>325.02999999999997</v>
      </c>
      <c r="AI14" s="140">
        <v>961.81</v>
      </c>
      <c r="AJ14" s="77">
        <v>736.75</v>
      </c>
      <c r="AK14" s="77">
        <v>588.69000000000005</v>
      </c>
      <c r="AL14" s="77">
        <v>717.42</v>
      </c>
      <c r="AM14" s="77">
        <v>259.60000000000002</v>
      </c>
      <c r="AN14" s="77"/>
      <c r="AO14" s="77"/>
      <c r="AP14" s="77"/>
      <c r="AQ14" s="77"/>
      <c r="AR14" s="97"/>
      <c r="AS14" s="97"/>
      <c r="AT14" s="97"/>
      <c r="AU14" s="97"/>
      <c r="AV14" s="97"/>
      <c r="AW14" s="97"/>
      <c r="AX14" s="97"/>
    </row>
    <row r="15" spans="1:50" x14ac:dyDescent="0.25">
      <c r="A15" s="93" t="s">
        <v>369</v>
      </c>
      <c r="B15" s="77" t="s">
        <v>246</v>
      </c>
      <c r="C15" s="95">
        <v>126.81</v>
      </c>
      <c r="D15" s="95">
        <v>64.17</v>
      </c>
      <c r="E15" s="99">
        <f>+(((E6*(E14*28.3))*(60))/1000000)*24</f>
        <v>4068.0439488000006</v>
      </c>
      <c r="F15" s="77">
        <v>60.75</v>
      </c>
      <c r="G15" s="99">
        <f>+(((G6*(G14*28.3))*(60))/1000000)*24</f>
        <v>56.43581472000001</v>
      </c>
      <c r="H15" s="77" t="s">
        <v>406</v>
      </c>
      <c r="I15" s="77">
        <v>59.64</v>
      </c>
      <c r="J15" s="77">
        <v>6.4</v>
      </c>
      <c r="K15" s="77" t="s">
        <v>282</v>
      </c>
      <c r="L15" s="77" t="s">
        <v>282</v>
      </c>
      <c r="M15" s="77">
        <v>5.63</v>
      </c>
      <c r="N15" s="77">
        <v>120.67</v>
      </c>
      <c r="O15" s="77">
        <v>18.989999999999998</v>
      </c>
      <c r="P15" s="77">
        <v>11.23</v>
      </c>
      <c r="Q15" s="77">
        <v>3.2</v>
      </c>
      <c r="R15" s="77">
        <v>67.17</v>
      </c>
      <c r="S15" s="77" t="s">
        <v>311</v>
      </c>
      <c r="T15" s="77" t="s">
        <v>540</v>
      </c>
      <c r="U15" s="140">
        <v>112.68</v>
      </c>
      <c r="V15" s="77">
        <v>65.989999999999995</v>
      </c>
      <c r="W15" s="77">
        <v>9.8000000000000007</v>
      </c>
      <c r="X15" s="77">
        <v>2.6</v>
      </c>
      <c r="Y15" s="77">
        <v>5</v>
      </c>
      <c r="Z15" s="77">
        <v>536.13</v>
      </c>
      <c r="AA15" s="77">
        <v>154.82</v>
      </c>
      <c r="AB15" s="77">
        <v>53.38</v>
      </c>
      <c r="AC15" s="77">
        <v>475.46</v>
      </c>
      <c r="AD15" s="77">
        <v>96.2</v>
      </c>
      <c r="AE15" s="77">
        <v>0</v>
      </c>
      <c r="AF15" s="77">
        <v>50.43</v>
      </c>
      <c r="AG15" s="77">
        <v>73.75</v>
      </c>
      <c r="AH15" s="77">
        <v>22.53</v>
      </c>
      <c r="AI15" s="140">
        <v>74.52</v>
      </c>
      <c r="AJ15" s="77">
        <v>111.17</v>
      </c>
      <c r="AK15" s="77">
        <v>74.42</v>
      </c>
      <c r="AL15" s="77">
        <v>58.51</v>
      </c>
      <c r="AM15" s="77">
        <v>60.34</v>
      </c>
      <c r="AN15" s="77"/>
      <c r="AO15" s="77"/>
      <c r="AP15" s="77"/>
      <c r="AQ15" s="77"/>
      <c r="AR15" s="97"/>
      <c r="AS15" s="97"/>
      <c r="AT15" s="97"/>
      <c r="AU15" s="97"/>
      <c r="AV15" s="97"/>
      <c r="AW15" s="97"/>
      <c r="AX15" s="97"/>
    </row>
    <row r="16" spans="1:50" x14ac:dyDescent="0.25">
      <c r="A16" s="93" t="s">
        <v>656</v>
      </c>
      <c r="B16" s="77" t="s">
        <v>633</v>
      </c>
      <c r="C16" s="95">
        <v>1.41</v>
      </c>
      <c r="D16" s="95">
        <v>0.96</v>
      </c>
      <c r="E16" s="99">
        <f>+(((E5*(E14*28.3))*(60))/1000000)*24</f>
        <v>35.256380889600003</v>
      </c>
      <c r="F16" s="77">
        <v>0.76</v>
      </c>
      <c r="G16" s="99">
        <f>+(((G5*(G14*28.3))*(60))/1000000)*24</f>
        <v>0.28217907359999994</v>
      </c>
      <c r="H16" s="77">
        <v>0.98</v>
      </c>
      <c r="I16" s="77">
        <v>1.25</v>
      </c>
      <c r="J16" s="77">
        <v>0.3</v>
      </c>
      <c r="K16" s="77">
        <v>2.0499999999999998</v>
      </c>
      <c r="L16" s="77" t="s">
        <v>191</v>
      </c>
      <c r="M16" s="77">
        <v>0.26</v>
      </c>
      <c r="N16" s="77">
        <v>1.58</v>
      </c>
      <c r="O16" s="77">
        <v>0.47</v>
      </c>
      <c r="P16" s="77">
        <v>0.44</v>
      </c>
      <c r="Q16" s="77">
        <v>1.1299999999999999</v>
      </c>
      <c r="R16" s="77">
        <v>6.77</v>
      </c>
      <c r="S16" s="77">
        <v>0.51</v>
      </c>
      <c r="T16" s="77" t="s">
        <v>540</v>
      </c>
      <c r="U16" s="140">
        <v>3.34</v>
      </c>
      <c r="V16" s="77">
        <v>0.88</v>
      </c>
      <c r="W16" s="77">
        <v>16.55</v>
      </c>
      <c r="X16" s="77">
        <v>0.94</v>
      </c>
      <c r="Y16" s="77">
        <v>5.53</v>
      </c>
      <c r="Z16" s="77">
        <v>8.7200000000000006</v>
      </c>
      <c r="AA16" s="77">
        <v>3.7</v>
      </c>
      <c r="AB16" s="77">
        <v>1.27</v>
      </c>
      <c r="AC16" s="77">
        <v>6.38</v>
      </c>
      <c r="AD16" s="77">
        <v>2.4</v>
      </c>
      <c r="AE16" s="77">
        <v>0</v>
      </c>
      <c r="AF16" s="77">
        <v>0.7</v>
      </c>
      <c r="AG16" s="77">
        <v>1.45</v>
      </c>
      <c r="AH16" s="77">
        <v>1.74</v>
      </c>
      <c r="AI16" s="140">
        <v>2.5499999999999998</v>
      </c>
      <c r="AJ16" s="77">
        <v>3.18</v>
      </c>
      <c r="AK16" s="77">
        <v>2.64</v>
      </c>
      <c r="AL16" s="77" t="s">
        <v>704</v>
      </c>
      <c r="AM16" s="77">
        <v>1.22</v>
      </c>
      <c r="AN16" s="77"/>
      <c r="AO16" s="77"/>
      <c r="AP16" s="77"/>
      <c r="AQ16" s="77"/>
      <c r="AR16" s="97"/>
      <c r="AS16" s="97"/>
      <c r="AT16" s="97"/>
      <c r="AU16" s="97"/>
      <c r="AV16" s="97"/>
      <c r="AW16" s="97"/>
      <c r="AX16" s="97"/>
    </row>
    <row r="17" spans="1:50" x14ac:dyDescent="0.25">
      <c r="A17" s="93" t="s">
        <v>190</v>
      </c>
      <c r="B17" s="77" t="s">
        <v>246</v>
      </c>
      <c r="C17" s="77" t="s">
        <v>246</v>
      </c>
      <c r="D17" s="77" t="s">
        <v>246</v>
      </c>
      <c r="E17" s="77" t="s">
        <v>246</v>
      </c>
      <c r="F17" s="77" t="s">
        <v>246</v>
      </c>
      <c r="G17" s="77" t="s">
        <v>246</v>
      </c>
      <c r="H17" s="77" t="s">
        <v>246</v>
      </c>
      <c r="I17" s="77" t="s">
        <v>246</v>
      </c>
      <c r="J17" s="77" t="s">
        <v>246</v>
      </c>
      <c r="K17" s="77">
        <v>3.45</v>
      </c>
      <c r="L17" s="77" t="s">
        <v>246</v>
      </c>
      <c r="M17" s="77" t="s">
        <v>246</v>
      </c>
      <c r="N17" s="77" t="s">
        <v>407</v>
      </c>
      <c r="O17" s="77" t="s">
        <v>407</v>
      </c>
      <c r="P17" s="77" t="s">
        <v>446</v>
      </c>
      <c r="Q17" s="77" t="s">
        <v>610</v>
      </c>
      <c r="R17" s="77" t="s">
        <v>168</v>
      </c>
      <c r="S17" s="77" t="s">
        <v>246</v>
      </c>
      <c r="T17" s="77" t="s">
        <v>540</v>
      </c>
      <c r="U17" s="77" t="s">
        <v>246</v>
      </c>
      <c r="V17" s="77" t="s">
        <v>80</v>
      </c>
      <c r="W17" s="77" t="s">
        <v>540</v>
      </c>
      <c r="X17" s="77" t="s">
        <v>540</v>
      </c>
      <c r="Y17" s="77" t="s">
        <v>540</v>
      </c>
      <c r="Z17" s="77" t="s">
        <v>504</v>
      </c>
      <c r="AA17" s="77" t="s">
        <v>504</v>
      </c>
      <c r="AB17" s="77" t="s">
        <v>504</v>
      </c>
      <c r="AC17" s="77" t="s">
        <v>504</v>
      </c>
      <c r="AD17" s="77" t="s">
        <v>504</v>
      </c>
      <c r="AE17" s="77" t="s">
        <v>504</v>
      </c>
      <c r="AF17" s="77" t="s">
        <v>80</v>
      </c>
      <c r="AG17" s="77" t="s">
        <v>80</v>
      </c>
      <c r="AH17" s="77" t="s">
        <v>80</v>
      </c>
      <c r="AI17" s="77" t="s">
        <v>600</v>
      </c>
      <c r="AJ17" s="77" t="s">
        <v>600</v>
      </c>
      <c r="AK17" s="77" t="s">
        <v>600</v>
      </c>
      <c r="AL17" s="77" t="s">
        <v>600</v>
      </c>
      <c r="AM17" s="77" t="s">
        <v>600</v>
      </c>
      <c r="AN17" s="77"/>
      <c r="AO17" s="77"/>
      <c r="AP17" s="77"/>
      <c r="AQ17" s="77"/>
      <c r="AR17" s="97"/>
      <c r="AS17" s="97"/>
      <c r="AT17" s="97"/>
      <c r="AU17" s="97"/>
      <c r="AV17" s="97"/>
      <c r="AW17" s="97"/>
      <c r="AX17" s="97"/>
    </row>
    <row r="18" spans="1:50" x14ac:dyDescent="0.25">
      <c r="A18" s="93" t="s">
        <v>677</v>
      </c>
      <c r="B18" s="77" t="s">
        <v>246</v>
      </c>
      <c r="C18" s="77" t="s">
        <v>246</v>
      </c>
      <c r="D18" s="77" t="s">
        <v>246</v>
      </c>
      <c r="E18" s="77" t="s">
        <v>246</v>
      </c>
      <c r="F18" s="77" t="s">
        <v>246</v>
      </c>
      <c r="G18" s="77" t="s">
        <v>246</v>
      </c>
      <c r="H18" s="77" t="s">
        <v>246</v>
      </c>
      <c r="I18" s="77" t="s">
        <v>246</v>
      </c>
      <c r="J18" s="77" t="s">
        <v>246</v>
      </c>
      <c r="K18" s="77">
        <v>112.27</v>
      </c>
      <c r="L18" s="77" t="s">
        <v>246</v>
      </c>
      <c r="M18" s="77" t="s">
        <v>246</v>
      </c>
      <c r="N18" s="77" t="s">
        <v>407</v>
      </c>
      <c r="O18" s="77" t="s">
        <v>407</v>
      </c>
      <c r="P18" s="77" t="s">
        <v>407</v>
      </c>
      <c r="Q18" s="77" t="s">
        <v>610</v>
      </c>
      <c r="R18" s="77" t="s">
        <v>168</v>
      </c>
      <c r="S18" s="77" t="s">
        <v>246</v>
      </c>
      <c r="T18" s="77" t="s">
        <v>540</v>
      </c>
      <c r="U18" s="77" t="s">
        <v>246</v>
      </c>
      <c r="V18" s="77" t="s">
        <v>80</v>
      </c>
      <c r="W18" s="77" t="s">
        <v>540</v>
      </c>
      <c r="X18" s="77" t="s">
        <v>540</v>
      </c>
      <c r="Y18" s="77" t="s">
        <v>540</v>
      </c>
      <c r="Z18" s="77" t="s">
        <v>504</v>
      </c>
      <c r="AA18" s="77" t="s">
        <v>504</v>
      </c>
      <c r="AB18" s="77" t="s">
        <v>504</v>
      </c>
      <c r="AC18" s="77" t="s">
        <v>504</v>
      </c>
      <c r="AD18" s="77" t="s">
        <v>504</v>
      </c>
      <c r="AE18" s="77" t="s">
        <v>504</v>
      </c>
      <c r="AF18" s="77" t="s">
        <v>80</v>
      </c>
      <c r="AG18" s="77" t="s">
        <v>80</v>
      </c>
      <c r="AH18" s="77" t="s">
        <v>80</v>
      </c>
      <c r="AI18" s="77" t="s">
        <v>600</v>
      </c>
      <c r="AJ18" s="77" t="s">
        <v>600</v>
      </c>
      <c r="AK18" s="77" t="s">
        <v>600</v>
      </c>
      <c r="AL18" s="77" t="s">
        <v>600</v>
      </c>
      <c r="AM18" s="77" t="s">
        <v>600</v>
      </c>
      <c r="AN18" s="77"/>
      <c r="AO18" s="77"/>
      <c r="AP18" s="77"/>
      <c r="AQ18" s="77"/>
      <c r="AR18" s="97"/>
      <c r="AS18" s="97"/>
      <c r="AT18" s="97"/>
      <c r="AU18" s="97"/>
      <c r="AV18" s="97"/>
      <c r="AW18" s="97"/>
      <c r="AX18" s="97"/>
    </row>
    <row r="19" spans="1:50" x14ac:dyDescent="0.25">
      <c r="A19" s="93" t="s">
        <v>599</v>
      </c>
      <c r="B19" s="77" t="s">
        <v>633</v>
      </c>
      <c r="C19" s="77" t="s">
        <v>633</v>
      </c>
      <c r="D19" s="77" t="s">
        <v>633</v>
      </c>
      <c r="E19" s="77" t="s">
        <v>633</v>
      </c>
      <c r="F19" s="77" t="s">
        <v>633</v>
      </c>
      <c r="G19" s="77" t="s">
        <v>633</v>
      </c>
      <c r="H19" s="77" t="s">
        <v>633</v>
      </c>
      <c r="I19" s="77" t="s">
        <v>633</v>
      </c>
      <c r="J19" s="77" t="s">
        <v>633</v>
      </c>
      <c r="K19" s="77" t="s">
        <v>100</v>
      </c>
      <c r="L19" s="77" t="s">
        <v>633</v>
      </c>
      <c r="M19" s="77" t="s">
        <v>633</v>
      </c>
      <c r="N19" s="77" t="s">
        <v>407</v>
      </c>
      <c r="O19" s="77" t="s">
        <v>407</v>
      </c>
      <c r="P19" s="77" t="s">
        <v>407</v>
      </c>
      <c r="Q19" s="77" t="s">
        <v>610</v>
      </c>
      <c r="R19" s="77" t="s">
        <v>168</v>
      </c>
      <c r="S19" s="77" t="s">
        <v>246</v>
      </c>
      <c r="T19" s="77" t="s">
        <v>540</v>
      </c>
      <c r="U19" s="77" t="s">
        <v>246</v>
      </c>
      <c r="V19" s="77" t="s">
        <v>80</v>
      </c>
      <c r="W19" s="77" t="s">
        <v>540</v>
      </c>
      <c r="X19" s="77" t="s">
        <v>540</v>
      </c>
      <c r="Y19" s="77" t="s">
        <v>540</v>
      </c>
      <c r="Z19" s="77" t="s">
        <v>504</v>
      </c>
      <c r="AA19" s="77" t="s">
        <v>504</v>
      </c>
      <c r="AB19" s="77" t="s">
        <v>504</v>
      </c>
      <c r="AC19" s="77" t="s">
        <v>504</v>
      </c>
      <c r="AD19" s="77" t="s">
        <v>504</v>
      </c>
      <c r="AE19" s="77" t="s">
        <v>504</v>
      </c>
      <c r="AF19" s="77" t="s">
        <v>80</v>
      </c>
      <c r="AG19" s="77" t="s">
        <v>80</v>
      </c>
      <c r="AH19" s="77" t="s">
        <v>80</v>
      </c>
      <c r="AI19" s="77" t="s">
        <v>600</v>
      </c>
      <c r="AJ19" s="77" t="s">
        <v>600</v>
      </c>
      <c r="AK19" s="77" t="s">
        <v>600</v>
      </c>
      <c r="AL19" s="77" t="s">
        <v>600</v>
      </c>
      <c r="AM19" s="77" t="s">
        <v>600</v>
      </c>
      <c r="AN19" s="77"/>
      <c r="AO19" s="77"/>
      <c r="AP19" s="77"/>
      <c r="AQ19" s="77"/>
      <c r="AR19" s="97"/>
      <c r="AS19" s="97"/>
      <c r="AT19" s="97"/>
      <c r="AU19" s="97"/>
      <c r="AV19" s="97"/>
      <c r="AW19" s="97"/>
      <c r="AX19" s="97"/>
    </row>
    <row r="20" spans="1:50" x14ac:dyDescent="0.25">
      <c r="A20" s="93" t="s">
        <v>676</v>
      </c>
      <c r="B20" s="77" t="s">
        <v>246</v>
      </c>
      <c r="C20" s="77" t="s">
        <v>246</v>
      </c>
      <c r="D20" s="77" t="s">
        <v>246</v>
      </c>
      <c r="E20" s="77" t="s">
        <v>246</v>
      </c>
      <c r="F20" s="77" t="s">
        <v>246</v>
      </c>
      <c r="G20" s="77" t="s">
        <v>246</v>
      </c>
      <c r="H20" s="77" t="s">
        <v>246</v>
      </c>
      <c r="I20" s="77" t="s">
        <v>246</v>
      </c>
      <c r="J20" s="77" t="s">
        <v>246</v>
      </c>
      <c r="K20" s="77" t="s">
        <v>632</v>
      </c>
      <c r="L20" s="77" t="s">
        <v>246</v>
      </c>
      <c r="M20" s="77" t="s">
        <v>246</v>
      </c>
      <c r="N20" s="77" t="s">
        <v>407</v>
      </c>
      <c r="O20" s="77" t="s">
        <v>407</v>
      </c>
      <c r="P20" s="77" t="s">
        <v>407</v>
      </c>
      <c r="Q20" s="77" t="s">
        <v>610</v>
      </c>
      <c r="R20" s="77" t="s">
        <v>168</v>
      </c>
      <c r="S20" s="77" t="s">
        <v>246</v>
      </c>
      <c r="T20" s="77" t="s">
        <v>540</v>
      </c>
      <c r="U20" s="77" t="s">
        <v>246</v>
      </c>
      <c r="V20" s="77" t="s">
        <v>80</v>
      </c>
      <c r="W20" s="77" t="s">
        <v>540</v>
      </c>
      <c r="X20" s="77" t="s">
        <v>540</v>
      </c>
      <c r="Y20" s="77" t="s">
        <v>540</v>
      </c>
      <c r="Z20" s="77" t="s">
        <v>504</v>
      </c>
      <c r="AA20" s="77" t="s">
        <v>504</v>
      </c>
      <c r="AB20" s="77" t="s">
        <v>504</v>
      </c>
      <c r="AC20" s="77" t="s">
        <v>504</v>
      </c>
      <c r="AD20" s="77" t="s">
        <v>504</v>
      </c>
      <c r="AE20" s="77" t="s">
        <v>504</v>
      </c>
      <c r="AF20" s="77" t="s">
        <v>80</v>
      </c>
      <c r="AG20" s="77" t="s">
        <v>80</v>
      </c>
      <c r="AH20" s="77" t="s">
        <v>80</v>
      </c>
      <c r="AI20" s="77" t="s">
        <v>600</v>
      </c>
      <c r="AJ20" s="77" t="s">
        <v>600</v>
      </c>
      <c r="AK20" s="77" t="s">
        <v>600</v>
      </c>
      <c r="AL20" s="77" t="s">
        <v>600</v>
      </c>
      <c r="AM20" s="77" t="s">
        <v>600</v>
      </c>
      <c r="AN20" s="77"/>
      <c r="AO20" s="77"/>
      <c r="AP20" s="77"/>
      <c r="AQ20" s="77"/>
      <c r="AR20" s="97"/>
      <c r="AS20" s="97"/>
      <c r="AT20" s="97"/>
      <c r="AU20" s="97"/>
      <c r="AV20" s="97"/>
      <c r="AW20" s="97"/>
      <c r="AX20" s="97"/>
    </row>
    <row r="22" spans="1:50" x14ac:dyDescent="0.25">
      <c r="A22" s="25" t="s">
        <v>219</v>
      </c>
    </row>
    <row r="23" spans="1:50"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3800-000000000000}"/>
    <hyperlink ref="D23" location="'Quad%201'!A1" display="Quad 1" xr:uid="{00000000-0004-0000-3800-000001000000}"/>
    <hyperlink ref="E23" location="'Quad%202'!A1" display="Quad 2" xr:uid="{00000000-0004-0000-3800-000002000000}"/>
    <hyperlink ref="F23" location="'Quad%203'!A1" display="Quad 3" xr:uid="{00000000-0004-0000-3800-000003000000}"/>
    <hyperlink ref="G23" location="'Quad%204'!A1" display="Quad 4" xr:uid="{00000000-0004-0000-3800-000004000000}"/>
  </hyperlinks>
  <pageMargins left="0.7" right="0.7" top="0.75" bottom="0.75" header="0.3" footer="0.3"/>
  <headerFooter>
    <oddHeader xml:space="preserve">&amp;LSteuben County Lakes Council&amp;RPrinted &amp;D
</oddHeader>
  </headerFooter>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U23"/>
  <sheetViews>
    <sheetView zoomScale="125" workbookViewId="0">
      <selection activeCell="AN2" sqref="AN2"/>
    </sheetView>
  </sheetViews>
  <sheetFormatPr defaultColWidth="8.6640625" defaultRowHeight="13.2" x14ac:dyDescent="0.25"/>
  <cols>
    <col min="1" max="1" width="30.6640625" customWidth="1"/>
    <col min="2" max="4" width="12" style="6" customWidth="1"/>
    <col min="5" max="10" width="12" customWidth="1"/>
    <col min="11" max="13" width="12" style="5" customWidth="1"/>
    <col min="14" max="25" width="12" customWidth="1"/>
    <col min="26" max="34" width="12" style="5" customWidth="1"/>
    <col min="35" max="39" width="12" customWidth="1"/>
  </cols>
  <sheetData>
    <row r="1" spans="1:47" ht="17.399999999999999" x14ac:dyDescent="0.3">
      <c r="A1" s="38" t="s">
        <v>330</v>
      </c>
    </row>
    <row r="2" spans="1:47" x14ac:dyDescent="0.25">
      <c r="A2" s="121" t="s">
        <v>309</v>
      </c>
      <c r="B2" s="122">
        <v>40322</v>
      </c>
      <c r="C2" s="122">
        <v>40387</v>
      </c>
      <c r="D2" s="122">
        <v>40413</v>
      </c>
      <c r="E2" s="54">
        <v>40694</v>
      </c>
      <c r="F2" s="54">
        <v>40745</v>
      </c>
      <c r="G2" s="54">
        <v>40772</v>
      </c>
      <c r="H2" s="54">
        <v>41045</v>
      </c>
      <c r="I2" s="54">
        <v>41095</v>
      </c>
      <c r="J2" s="54">
        <v>41135</v>
      </c>
      <c r="K2" s="54">
        <v>41424</v>
      </c>
      <c r="L2" s="54">
        <v>41484</v>
      </c>
      <c r="M2" s="54">
        <v>41516</v>
      </c>
      <c r="N2" s="130">
        <v>41789</v>
      </c>
      <c r="O2" s="130">
        <v>41849</v>
      </c>
      <c r="P2" s="130">
        <v>41879</v>
      </c>
      <c r="Q2" s="130">
        <v>42152</v>
      </c>
      <c r="R2" s="130">
        <v>42213</v>
      </c>
      <c r="S2" s="130">
        <v>42242</v>
      </c>
      <c r="T2" s="130">
        <v>42885</v>
      </c>
      <c r="U2" s="130">
        <v>42921</v>
      </c>
      <c r="V2" s="130">
        <v>42977</v>
      </c>
      <c r="W2" s="130">
        <v>43251</v>
      </c>
      <c r="X2" s="130">
        <v>43308</v>
      </c>
      <c r="Y2" s="130">
        <v>43333</v>
      </c>
      <c r="Z2" s="306">
        <v>43594</v>
      </c>
      <c r="AA2" s="307">
        <v>43648</v>
      </c>
      <c r="AB2" s="308">
        <v>43706</v>
      </c>
      <c r="AC2" s="91">
        <v>43980</v>
      </c>
      <c r="AD2" s="91">
        <v>44014</v>
      </c>
      <c r="AE2" s="91">
        <v>44067</v>
      </c>
      <c r="AF2" s="91">
        <v>44340</v>
      </c>
      <c r="AG2" s="91">
        <v>44396</v>
      </c>
      <c r="AH2" s="91">
        <v>44435</v>
      </c>
      <c r="AI2" s="308">
        <v>44701</v>
      </c>
      <c r="AJ2" s="308">
        <v>44770</v>
      </c>
      <c r="AK2" s="308">
        <v>44776</v>
      </c>
      <c r="AL2" s="91">
        <v>45065</v>
      </c>
      <c r="AM2" s="308">
        <v>45120</v>
      </c>
      <c r="AN2" s="134"/>
      <c r="AO2" s="308"/>
      <c r="AP2" s="134"/>
      <c r="AQ2" s="308"/>
      <c r="AR2" s="134"/>
      <c r="AS2" s="308"/>
      <c r="AT2" s="134"/>
      <c r="AU2" s="308"/>
    </row>
    <row r="3" spans="1:47" x14ac:dyDescent="0.25">
      <c r="A3" s="93" t="s">
        <v>181</v>
      </c>
      <c r="B3" s="95">
        <v>44</v>
      </c>
      <c r="C3" s="95">
        <v>102</v>
      </c>
      <c r="D3" s="95">
        <v>62</v>
      </c>
      <c r="E3" s="77">
        <v>78</v>
      </c>
      <c r="F3" s="96">
        <v>780</v>
      </c>
      <c r="G3" s="77">
        <v>20</v>
      </c>
      <c r="H3" s="77">
        <v>44.1</v>
      </c>
      <c r="I3" s="77">
        <v>46.4</v>
      </c>
      <c r="J3" s="96">
        <v>250</v>
      </c>
      <c r="K3" s="77">
        <v>111</v>
      </c>
      <c r="L3" s="77">
        <v>35</v>
      </c>
      <c r="M3" s="77">
        <v>45</v>
      </c>
      <c r="N3" s="77">
        <v>94</v>
      </c>
      <c r="O3" s="77">
        <v>34.4</v>
      </c>
      <c r="P3" s="77">
        <v>42.4</v>
      </c>
      <c r="Q3" s="77">
        <v>102</v>
      </c>
      <c r="R3" s="77">
        <v>73</v>
      </c>
      <c r="S3" s="77">
        <v>45.7</v>
      </c>
      <c r="T3" s="77" t="s">
        <v>355</v>
      </c>
      <c r="U3" s="77">
        <v>63</v>
      </c>
      <c r="V3" s="77">
        <v>31.5</v>
      </c>
      <c r="W3" s="77">
        <v>187</v>
      </c>
      <c r="X3" s="77">
        <v>78</v>
      </c>
      <c r="Y3" s="77">
        <v>66.3</v>
      </c>
      <c r="Z3" s="77">
        <v>78</v>
      </c>
      <c r="AA3" s="120">
        <v>920.8</v>
      </c>
      <c r="AB3" s="77">
        <v>165.8</v>
      </c>
      <c r="AC3" s="77">
        <v>35.9</v>
      </c>
      <c r="AD3" s="77">
        <v>90.8</v>
      </c>
      <c r="AE3" s="77">
        <v>98.8</v>
      </c>
      <c r="AF3" s="77">
        <v>33.1</v>
      </c>
      <c r="AG3" s="77">
        <v>55.7</v>
      </c>
      <c r="AH3" s="77">
        <v>77.599999999999994</v>
      </c>
      <c r="AI3" s="77">
        <v>37.299999999999997</v>
      </c>
      <c r="AJ3" s="77">
        <v>68.900000000000006</v>
      </c>
      <c r="AK3" s="77">
        <v>69.7</v>
      </c>
      <c r="AL3" s="77">
        <v>12</v>
      </c>
      <c r="AM3" s="77">
        <v>142.1</v>
      </c>
      <c r="AN3" s="77"/>
      <c r="AO3" s="77"/>
      <c r="AP3" s="77"/>
      <c r="AQ3" s="77"/>
      <c r="AR3" s="77"/>
      <c r="AS3" s="77"/>
      <c r="AT3" s="77"/>
      <c r="AU3" s="77"/>
    </row>
    <row r="4" spans="1:47" x14ac:dyDescent="0.25">
      <c r="A4" s="98" t="s">
        <v>192</v>
      </c>
      <c r="B4" s="95"/>
      <c r="C4" s="95"/>
      <c r="D4" s="95"/>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row>
    <row r="5" spans="1:47" x14ac:dyDescent="0.25">
      <c r="A5" s="93" t="s">
        <v>359</v>
      </c>
      <c r="B5" s="95">
        <v>0.02</v>
      </c>
      <c r="C5" s="95">
        <v>0.02</v>
      </c>
      <c r="D5" s="95">
        <v>0.02</v>
      </c>
      <c r="E5" s="77">
        <v>0.03</v>
      </c>
      <c r="F5" s="77">
        <v>0.02</v>
      </c>
      <c r="G5" s="77">
        <v>0.01</v>
      </c>
      <c r="H5" s="77">
        <v>2.1000000000000001E-2</v>
      </c>
      <c r="I5" s="77">
        <v>0.03</v>
      </c>
      <c r="J5" s="77">
        <v>2.6000000000000002E-2</v>
      </c>
      <c r="K5" s="77">
        <v>3.6000000000000004E-2</v>
      </c>
      <c r="L5" s="77">
        <v>2.3E-2</v>
      </c>
      <c r="M5" s="77">
        <v>0.03</v>
      </c>
      <c r="N5" s="77">
        <v>2.5999999999999999E-2</v>
      </c>
      <c r="O5" s="77">
        <v>3.1E-2</v>
      </c>
      <c r="P5" s="77">
        <v>1.7999999999999999E-2</v>
      </c>
      <c r="Q5" s="77">
        <v>2.5000000000000001E-2</v>
      </c>
      <c r="R5" s="77">
        <v>4.9000000000000002E-2</v>
      </c>
      <c r="S5" s="77">
        <v>1.2999999999999999E-2</v>
      </c>
      <c r="T5" s="77">
        <v>2.5999999999999999E-2</v>
      </c>
      <c r="U5" s="77">
        <v>1.7999999999999999E-2</v>
      </c>
      <c r="V5" s="77">
        <v>0.66</v>
      </c>
      <c r="W5" s="77">
        <v>4.1000000000000002E-2</v>
      </c>
      <c r="X5" s="77">
        <v>3.5999999999999997E-2</v>
      </c>
      <c r="Y5" s="77">
        <v>0.31</v>
      </c>
      <c r="Z5" s="77">
        <v>4.8000000000000001E-2</v>
      </c>
      <c r="AA5" s="77">
        <v>3.2000000000000001E-2</v>
      </c>
      <c r="AB5" s="77">
        <v>4.9000000000000002E-2</v>
      </c>
      <c r="AC5" s="77">
        <v>3.5999999999999997E-2</v>
      </c>
      <c r="AD5" s="77">
        <v>0.04</v>
      </c>
      <c r="AE5" s="77">
        <v>4.1000000000000002E-2</v>
      </c>
      <c r="AF5" s="77">
        <v>0.01</v>
      </c>
      <c r="AG5" s="77" t="s">
        <v>557</v>
      </c>
      <c r="AH5" s="77">
        <v>3.1E-2</v>
      </c>
      <c r="AI5" s="77">
        <v>2.7E-2</v>
      </c>
      <c r="AJ5" s="77">
        <v>4.2000000000000003E-2</v>
      </c>
      <c r="AK5" s="77">
        <v>4.1000000000000002E-2</v>
      </c>
      <c r="AL5" s="77" t="s">
        <v>78</v>
      </c>
      <c r="AM5" s="77">
        <v>2.7E-2</v>
      </c>
      <c r="AN5" s="77"/>
      <c r="AO5" s="77"/>
      <c r="AP5" s="77"/>
      <c r="AQ5" s="77"/>
      <c r="AR5" s="77"/>
      <c r="AS5" s="77"/>
      <c r="AT5" s="77"/>
      <c r="AU5" s="77"/>
    </row>
    <row r="6" spans="1:47" x14ac:dyDescent="0.25">
      <c r="A6" s="93" t="s">
        <v>360</v>
      </c>
      <c r="B6" s="95">
        <v>8</v>
      </c>
      <c r="C6" s="95">
        <v>6</v>
      </c>
      <c r="D6" s="95" t="s">
        <v>649</v>
      </c>
      <c r="E6" s="77">
        <v>4</v>
      </c>
      <c r="F6" s="77">
        <v>12</v>
      </c>
      <c r="G6" s="77">
        <v>6</v>
      </c>
      <c r="H6" s="77">
        <v>4</v>
      </c>
      <c r="I6" s="77">
        <v>7</v>
      </c>
      <c r="J6" s="77">
        <v>3.64</v>
      </c>
      <c r="K6" s="77">
        <v>3</v>
      </c>
      <c r="L6" s="77">
        <v>1.89</v>
      </c>
      <c r="M6" s="77" t="s">
        <v>297</v>
      </c>
      <c r="N6" s="77" t="s">
        <v>255</v>
      </c>
      <c r="O6" s="77">
        <v>1.8</v>
      </c>
      <c r="P6" s="77">
        <v>1.3</v>
      </c>
      <c r="Q6" s="77">
        <v>1.4</v>
      </c>
      <c r="R6" s="77">
        <v>7.4</v>
      </c>
      <c r="S6" s="77">
        <v>3.2</v>
      </c>
      <c r="T6" s="77">
        <v>4.3</v>
      </c>
      <c r="U6" s="77">
        <v>2.6</v>
      </c>
      <c r="V6" s="77">
        <v>4.3</v>
      </c>
      <c r="W6" s="77"/>
      <c r="X6" s="77"/>
      <c r="Y6" s="77"/>
      <c r="Z6" s="77">
        <v>4.4000000000000004</v>
      </c>
      <c r="AA6" s="77">
        <v>5.0999999999999996</v>
      </c>
      <c r="AB6" s="77">
        <v>5.4</v>
      </c>
      <c r="AC6" s="77">
        <v>5.2</v>
      </c>
      <c r="AD6" s="77">
        <v>2.9</v>
      </c>
      <c r="AE6" s="77">
        <v>1.6</v>
      </c>
      <c r="AF6" s="77">
        <v>2.7</v>
      </c>
      <c r="AG6" s="77">
        <v>4.4000000000000004</v>
      </c>
      <c r="AH6" s="77">
        <v>3.4</v>
      </c>
      <c r="AI6" s="77">
        <v>3.9</v>
      </c>
      <c r="AJ6" s="77">
        <v>8.8000000000000007</v>
      </c>
      <c r="AK6" s="77">
        <v>9.8000000000000007</v>
      </c>
      <c r="AL6" s="77">
        <v>2.2999999999999998</v>
      </c>
      <c r="AM6" s="77">
        <v>3.8</v>
      </c>
      <c r="AN6" s="77"/>
      <c r="AO6" s="77"/>
      <c r="AP6" s="77"/>
      <c r="AQ6" s="77"/>
      <c r="AR6" s="77"/>
      <c r="AS6" s="77"/>
      <c r="AT6" s="77"/>
      <c r="AU6" s="77"/>
    </row>
    <row r="7" spans="1:47" x14ac:dyDescent="0.25">
      <c r="A7" s="44"/>
      <c r="E7" s="5"/>
      <c r="F7" s="5"/>
      <c r="G7" s="5"/>
      <c r="H7" s="5"/>
      <c r="I7" s="5"/>
      <c r="J7" s="5"/>
      <c r="N7" s="5"/>
      <c r="O7" s="5"/>
      <c r="P7" s="5"/>
      <c r="Q7" s="5"/>
      <c r="R7" s="5"/>
      <c r="S7" s="5"/>
      <c r="T7" s="5"/>
      <c r="U7" s="5"/>
      <c r="V7" s="5"/>
      <c r="W7" s="5"/>
      <c r="X7" s="5"/>
      <c r="Y7" s="5"/>
      <c r="AI7" s="5"/>
      <c r="AJ7" s="5"/>
      <c r="AK7" s="5"/>
      <c r="AL7" s="5"/>
      <c r="AM7" s="5"/>
      <c r="AN7" s="5"/>
      <c r="AO7" s="5"/>
      <c r="AP7" s="5"/>
      <c r="AQ7" s="5"/>
      <c r="AR7" s="5"/>
      <c r="AS7" s="5"/>
      <c r="AT7" s="5"/>
      <c r="AU7" s="5"/>
    </row>
    <row r="8" spans="1:47" x14ac:dyDescent="0.25">
      <c r="A8" s="93" t="s">
        <v>361</v>
      </c>
      <c r="B8" s="95">
        <v>8.4499999999999993</v>
      </c>
      <c r="C8" s="95">
        <v>5.92</v>
      </c>
      <c r="D8" s="95">
        <v>6.32</v>
      </c>
      <c r="E8" s="77">
        <v>11.15</v>
      </c>
      <c r="F8" s="77">
        <v>6.55</v>
      </c>
      <c r="G8" s="77">
        <v>8.59</v>
      </c>
      <c r="H8" s="77">
        <v>8.6</v>
      </c>
      <c r="I8" s="77">
        <v>6</v>
      </c>
      <c r="J8" s="77">
        <v>6.94</v>
      </c>
      <c r="K8" s="77">
        <v>8.02</v>
      </c>
      <c r="L8" s="77">
        <v>7.51</v>
      </c>
      <c r="M8" s="77">
        <v>7.51</v>
      </c>
      <c r="N8" s="77">
        <v>7.83</v>
      </c>
      <c r="O8" s="77">
        <v>8.44</v>
      </c>
      <c r="P8" s="77">
        <v>8.66</v>
      </c>
      <c r="Q8" s="77">
        <v>8</v>
      </c>
      <c r="R8" s="77">
        <v>7.41</v>
      </c>
      <c r="S8" s="77">
        <v>5.9</v>
      </c>
      <c r="T8" s="77"/>
      <c r="U8" s="77" t="s">
        <v>92</v>
      </c>
      <c r="V8" s="77">
        <v>9.09</v>
      </c>
      <c r="W8" s="77">
        <v>6.71</v>
      </c>
      <c r="X8" s="77">
        <v>7.27</v>
      </c>
      <c r="Y8" s="77">
        <v>5.99</v>
      </c>
      <c r="Z8" s="77">
        <v>9.7799999999999994</v>
      </c>
      <c r="AA8" s="77">
        <v>8.7200000000000006</v>
      </c>
      <c r="AB8" s="77">
        <v>6</v>
      </c>
      <c r="AC8" s="77">
        <v>7</v>
      </c>
      <c r="AD8" s="77">
        <v>8.9</v>
      </c>
      <c r="AE8" s="77">
        <v>5.4</v>
      </c>
      <c r="AF8" s="77">
        <v>9.4</v>
      </c>
      <c r="AG8" s="77">
        <v>9.5</v>
      </c>
      <c r="AH8" s="77">
        <v>5.4</v>
      </c>
      <c r="AI8" s="77">
        <v>9.4</v>
      </c>
      <c r="AJ8" s="77">
        <v>8.1999999999999993</v>
      </c>
      <c r="AK8" s="77">
        <v>8.5</v>
      </c>
      <c r="AL8" s="77">
        <v>11.5</v>
      </c>
      <c r="AM8" s="77">
        <v>5.8</v>
      </c>
      <c r="AN8" s="77"/>
      <c r="AO8" s="77"/>
      <c r="AP8" s="77"/>
      <c r="AQ8" s="77"/>
      <c r="AR8" s="77"/>
      <c r="AS8" s="77"/>
      <c r="AT8" s="77"/>
      <c r="AU8" s="77"/>
    </row>
    <row r="9" spans="1:47" x14ac:dyDescent="0.25">
      <c r="A9" s="93" t="s">
        <v>362</v>
      </c>
      <c r="B9" s="95">
        <v>8.2100000000000009</v>
      </c>
      <c r="C9" s="95">
        <v>7.91</v>
      </c>
      <c r="D9" s="95">
        <v>7.87</v>
      </c>
      <c r="E9" s="77">
        <v>8.2799999999999994</v>
      </c>
      <c r="F9" s="77">
        <v>7.68</v>
      </c>
      <c r="G9" s="77">
        <v>7.81</v>
      </c>
      <c r="H9" s="77">
        <v>8.16</v>
      </c>
      <c r="I9" s="77">
        <v>7.51</v>
      </c>
      <c r="J9" s="77">
        <v>8.19</v>
      </c>
      <c r="K9" s="77">
        <v>8.18</v>
      </c>
      <c r="L9" s="77">
        <v>8.26</v>
      </c>
      <c r="M9" s="77">
        <v>8.3800000000000008</v>
      </c>
      <c r="N9" s="77">
        <v>8.33</v>
      </c>
      <c r="O9" s="77">
        <v>8.2100000000000009</v>
      </c>
      <c r="P9" s="77">
        <v>8.15</v>
      </c>
      <c r="Q9" s="77">
        <v>8.23</v>
      </c>
      <c r="R9" s="77">
        <v>8.25</v>
      </c>
      <c r="S9" s="77">
        <v>8.11</v>
      </c>
      <c r="T9" s="77">
        <v>8.1999999999999993</v>
      </c>
      <c r="U9" s="77">
        <v>8.2899999999999991</v>
      </c>
      <c r="V9" s="77">
        <v>8.34</v>
      </c>
      <c r="W9" s="77">
        <v>7.91</v>
      </c>
      <c r="X9" s="77">
        <v>8.17</v>
      </c>
      <c r="Y9" s="77">
        <v>7.96</v>
      </c>
      <c r="Z9" s="77">
        <v>8.02</v>
      </c>
      <c r="AA9" s="77">
        <v>8.2100000000000009</v>
      </c>
      <c r="AB9" s="77">
        <v>8.0299999999999994</v>
      </c>
      <c r="AC9" s="77">
        <v>8.14</v>
      </c>
      <c r="AD9" s="77">
        <v>8.48</v>
      </c>
      <c r="AE9" s="77">
        <v>7.8</v>
      </c>
      <c r="AF9" s="77">
        <v>8.35</v>
      </c>
      <c r="AG9" s="77">
        <v>8.4</v>
      </c>
      <c r="AH9" s="77">
        <v>7.82</v>
      </c>
      <c r="AI9" s="77">
        <v>8.44</v>
      </c>
      <c r="AJ9" s="77">
        <v>8.4499999999999993</v>
      </c>
      <c r="AK9" s="77">
        <v>8.44</v>
      </c>
      <c r="AL9" s="77">
        <v>8.5299999999999994</v>
      </c>
      <c r="AM9" s="77">
        <v>7.68</v>
      </c>
      <c r="AN9" s="77"/>
      <c r="AO9" s="77"/>
      <c r="AP9" s="77"/>
      <c r="AQ9" s="77"/>
      <c r="AR9" s="77"/>
      <c r="AS9" s="77"/>
      <c r="AT9" s="77"/>
      <c r="AU9" s="77"/>
    </row>
    <row r="10" spans="1:47" x14ac:dyDescent="0.25">
      <c r="A10" s="93" t="s">
        <v>679</v>
      </c>
      <c r="B10" s="114">
        <v>22.2</v>
      </c>
      <c r="C10" s="114">
        <v>27.1</v>
      </c>
      <c r="D10" s="114">
        <v>24.7</v>
      </c>
      <c r="E10" s="77">
        <v>22.7</v>
      </c>
      <c r="F10" s="77">
        <v>29.1</v>
      </c>
      <c r="G10" s="77">
        <v>26.2</v>
      </c>
      <c r="H10" s="77">
        <v>21.2</v>
      </c>
      <c r="I10" s="77">
        <v>29.8</v>
      </c>
      <c r="J10" s="77">
        <v>24.1</v>
      </c>
      <c r="K10" s="77">
        <v>24.4</v>
      </c>
      <c r="L10" s="77">
        <v>23.2</v>
      </c>
      <c r="M10" s="77">
        <v>23.2</v>
      </c>
      <c r="N10" s="77">
        <v>27.1</v>
      </c>
      <c r="O10" s="77">
        <v>22.8</v>
      </c>
      <c r="P10" s="77">
        <v>26.1</v>
      </c>
      <c r="Q10" s="77">
        <v>23.2</v>
      </c>
      <c r="R10" s="77">
        <v>28.1</v>
      </c>
      <c r="S10" s="77">
        <v>22</v>
      </c>
      <c r="T10" s="77">
        <v>21.2</v>
      </c>
      <c r="U10" s="77">
        <v>28</v>
      </c>
      <c r="V10" s="77">
        <v>23</v>
      </c>
      <c r="W10" s="77">
        <v>24.7</v>
      </c>
      <c r="X10" s="77">
        <v>24.9</v>
      </c>
      <c r="Y10" s="77">
        <v>24.2</v>
      </c>
      <c r="Z10" s="77">
        <v>60.2</v>
      </c>
      <c r="AA10" s="77">
        <v>85.2</v>
      </c>
      <c r="AB10" s="77">
        <v>72.400000000000006</v>
      </c>
      <c r="AC10" s="77">
        <v>71.400000000000006</v>
      </c>
      <c r="AD10" s="77">
        <v>82.9</v>
      </c>
      <c r="AE10" s="77">
        <v>76.8</v>
      </c>
      <c r="AF10" s="77">
        <v>76.099999999999994</v>
      </c>
      <c r="AG10" s="77">
        <v>80.400000000000006</v>
      </c>
      <c r="AH10" s="77">
        <v>80.5</v>
      </c>
      <c r="AI10" s="77">
        <v>69.5</v>
      </c>
      <c r="AJ10" s="77">
        <v>78.2</v>
      </c>
      <c r="AK10" s="77">
        <v>82.8</v>
      </c>
      <c r="AL10" s="77">
        <v>68.400000000000006</v>
      </c>
      <c r="AM10" s="77">
        <v>74</v>
      </c>
      <c r="AN10" s="77"/>
      <c r="AO10" s="77"/>
      <c r="AP10" s="77"/>
      <c r="AQ10" s="77"/>
      <c r="AR10" s="77"/>
      <c r="AS10" s="77"/>
      <c r="AT10" s="77"/>
      <c r="AU10" s="77"/>
    </row>
    <row r="11" spans="1:47" x14ac:dyDescent="0.25">
      <c r="A11" s="93" t="s">
        <v>344</v>
      </c>
      <c r="B11" s="95">
        <v>592</v>
      </c>
      <c r="C11" s="95">
        <v>510</v>
      </c>
      <c r="D11" s="95">
        <v>473</v>
      </c>
      <c r="E11" s="77">
        <v>556</v>
      </c>
      <c r="F11" s="77">
        <v>566</v>
      </c>
      <c r="G11" s="77">
        <v>505</v>
      </c>
      <c r="H11" s="77">
        <v>593</v>
      </c>
      <c r="I11" s="77">
        <v>502</v>
      </c>
      <c r="J11" s="77">
        <v>461.1</v>
      </c>
      <c r="K11" s="77">
        <v>614</v>
      </c>
      <c r="L11" s="77">
        <v>548</v>
      </c>
      <c r="M11" s="77">
        <v>548</v>
      </c>
      <c r="N11" s="77">
        <v>585</v>
      </c>
      <c r="O11" s="77">
        <v>523</v>
      </c>
      <c r="P11" s="77">
        <v>516</v>
      </c>
      <c r="Q11" s="77">
        <v>595</v>
      </c>
      <c r="R11" s="77">
        <v>567</v>
      </c>
      <c r="S11" s="77">
        <v>566</v>
      </c>
      <c r="T11" s="77">
        <v>574</v>
      </c>
      <c r="U11" s="77">
        <v>558</v>
      </c>
      <c r="V11" s="77">
        <v>485</v>
      </c>
      <c r="W11" s="77">
        <v>551</v>
      </c>
      <c r="X11" s="77">
        <v>518</v>
      </c>
      <c r="Y11" s="77">
        <v>448</v>
      </c>
      <c r="Z11" s="77">
        <v>590</v>
      </c>
      <c r="AA11" s="77">
        <v>536</v>
      </c>
      <c r="AB11" s="77">
        <v>434</v>
      </c>
      <c r="AC11" s="77">
        <v>460</v>
      </c>
      <c r="AD11" s="77">
        <v>535</v>
      </c>
      <c r="AE11" s="77">
        <v>437</v>
      </c>
      <c r="AF11" s="77">
        <v>538</v>
      </c>
      <c r="AG11" s="77">
        <v>466</v>
      </c>
      <c r="AH11" s="77">
        <v>403</v>
      </c>
      <c r="AI11" s="77">
        <v>542</v>
      </c>
      <c r="AJ11" s="77">
        <v>415</v>
      </c>
      <c r="AK11" s="77">
        <v>409</v>
      </c>
      <c r="AL11" s="77">
        <v>432</v>
      </c>
      <c r="AM11" s="77">
        <v>484</v>
      </c>
      <c r="AN11" s="77"/>
      <c r="AO11" s="77"/>
      <c r="AP11" s="77"/>
      <c r="AQ11" s="77"/>
      <c r="AR11" s="77"/>
      <c r="AS11" s="77"/>
      <c r="AT11" s="77"/>
      <c r="AU11" s="77"/>
    </row>
    <row r="12" spans="1:47" x14ac:dyDescent="0.25">
      <c r="A12" s="93" t="s">
        <v>345</v>
      </c>
      <c r="B12" s="95" t="s">
        <v>122</v>
      </c>
      <c r="C12" s="95">
        <v>0.46</v>
      </c>
      <c r="D12" s="95"/>
      <c r="E12" s="95" t="s">
        <v>122</v>
      </c>
      <c r="F12" s="77"/>
      <c r="G12" s="77"/>
      <c r="H12" s="77"/>
      <c r="I12" s="77"/>
      <c r="J12" s="77"/>
      <c r="K12" s="77"/>
      <c r="L12" s="77"/>
      <c r="M12" s="77"/>
      <c r="N12" s="77"/>
      <c r="O12" s="77"/>
      <c r="P12" s="77"/>
      <c r="Q12" s="77"/>
      <c r="R12" s="77"/>
      <c r="S12" s="77"/>
      <c r="T12" s="77"/>
      <c r="U12" s="77"/>
      <c r="V12" s="77"/>
      <c r="W12" s="77"/>
      <c r="X12" s="77"/>
      <c r="Y12" s="77"/>
      <c r="Z12" s="77"/>
      <c r="AA12" s="77"/>
      <c r="AB12" s="77" t="s">
        <v>601</v>
      </c>
      <c r="AC12" s="77" t="s">
        <v>32</v>
      </c>
      <c r="AD12" s="77"/>
      <c r="AE12" s="77"/>
      <c r="AF12" s="77"/>
      <c r="AG12" s="77"/>
      <c r="AH12" s="77" t="s">
        <v>552</v>
      </c>
      <c r="AI12" s="77"/>
      <c r="AJ12" s="77"/>
      <c r="AK12" s="77"/>
      <c r="AL12" s="77"/>
      <c r="AM12" s="77"/>
      <c r="AN12" s="77"/>
      <c r="AO12" s="77"/>
      <c r="AP12" s="77"/>
      <c r="AQ12" s="77"/>
      <c r="AR12" s="77"/>
      <c r="AS12" s="77"/>
      <c r="AT12" s="77"/>
      <c r="AU12" s="77"/>
    </row>
    <row r="13" spans="1:47" x14ac:dyDescent="0.25">
      <c r="A13" s="93"/>
      <c r="B13" s="95"/>
      <c r="C13" s="95"/>
      <c r="D13" s="95"/>
      <c r="E13" s="95"/>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row>
    <row r="14" spans="1:47" ht="13.8" x14ac:dyDescent="0.25">
      <c r="A14" s="93" t="s">
        <v>216</v>
      </c>
      <c r="B14" s="77" t="s">
        <v>246</v>
      </c>
      <c r="C14" s="102">
        <v>503.91</v>
      </c>
      <c r="D14" s="102">
        <v>334.95</v>
      </c>
      <c r="E14" s="77" t="s">
        <v>246</v>
      </c>
      <c r="F14" s="115">
        <v>876.29</v>
      </c>
      <c r="G14" s="115">
        <v>379.36</v>
      </c>
      <c r="H14" s="313">
        <v>1451.52</v>
      </c>
      <c r="I14" s="77">
        <v>199.59</v>
      </c>
      <c r="J14" s="77">
        <v>338</v>
      </c>
      <c r="K14" s="77">
        <v>833.13</v>
      </c>
      <c r="L14" s="77">
        <v>1616.04</v>
      </c>
      <c r="M14" s="77">
        <v>759.13</v>
      </c>
      <c r="N14" s="77">
        <v>2396.3200000000002</v>
      </c>
      <c r="O14" s="77">
        <v>583.59</v>
      </c>
      <c r="P14" s="77">
        <v>557.54999999999995</v>
      </c>
      <c r="Q14" s="77">
        <v>376.44</v>
      </c>
      <c r="R14" s="77">
        <v>10537.43</v>
      </c>
      <c r="S14" s="77">
        <v>1775.42</v>
      </c>
      <c r="T14" s="77" t="s">
        <v>433</v>
      </c>
      <c r="U14" s="77">
        <v>2828.92</v>
      </c>
      <c r="V14" s="77">
        <v>648.21</v>
      </c>
      <c r="W14" s="77">
        <v>4009.14</v>
      </c>
      <c r="X14" s="77">
        <v>809.36</v>
      </c>
      <c r="Y14" s="77">
        <v>2153.25</v>
      </c>
      <c r="Z14" s="77" t="s">
        <v>574</v>
      </c>
      <c r="AA14" s="77">
        <v>5979.55</v>
      </c>
      <c r="AB14" s="77">
        <v>1786.46</v>
      </c>
      <c r="AC14" s="77">
        <v>5372.25</v>
      </c>
      <c r="AD14" s="77">
        <v>1392.22</v>
      </c>
      <c r="AE14" s="77">
        <v>221.05</v>
      </c>
      <c r="AF14" s="77">
        <v>1467.41</v>
      </c>
      <c r="AG14" s="77">
        <v>3018.32</v>
      </c>
      <c r="AH14" s="77">
        <v>992.33</v>
      </c>
      <c r="AI14" s="77">
        <v>4144.47</v>
      </c>
      <c r="AJ14" s="77">
        <v>2928.58</v>
      </c>
      <c r="AK14" s="77">
        <v>1829.34</v>
      </c>
      <c r="AL14" s="77">
        <v>1806.79</v>
      </c>
      <c r="AM14" s="77">
        <v>387.89</v>
      </c>
      <c r="AN14" s="77"/>
      <c r="AO14" s="77"/>
      <c r="AP14" s="77"/>
      <c r="AQ14" s="77"/>
      <c r="AR14" s="77"/>
      <c r="AS14" s="77"/>
      <c r="AT14" s="77"/>
      <c r="AU14" s="77"/>
    </row>
    <row r="15" spans="1:47" x14ac:dyDescent="0.25">
      <c r="A15" s="93" t="s">
        <v>369</v>
      </c>
      <c r="B15" s="77" t="s">
        <v>229</v>
      </c>
      <c r="C15" s="102">
        <v>123.21</v>
      </c>
      <c r="D15" s="102" t="s">
        <v>406</v>
      </c>
      <c r="E15" s="77" t="s">
        <v>229</v>
      </c>
      <c r="F15" s="77">
        <v>428.53</v>
      </c>
      <c r="G15" s="99">
        <f>+(((G6*(G14*28.3))*(60))/1000000)*24</f>
        <v>92.758072320000025</v>
      </c>
      <c r="H15" s="77">
        <v>236.61</v>
      </c>
      <c r="I15" s="77">
        <v>56.59</v>
      </c>
      <c r="J15" s="77">
        <v>50.14</v>
      </c>
      <c r="K15" s="77">
        <v>101.93</v>
      </c>
      <c r="L15" s="77">
        <v>124.56</v>
      </c>
      <c r="M15" s="77" t="s">
        <v>282</v>
      </c>
      <c r="N15" s="77" t="s">
        <v>408</v>
      </c>
      <c r="O15" s="77">
        <v>42.84</v>
      </c>
      <c r="P15" s="77">
        <v>29.56</v>
      </c>
      <c r="Q15" s="77">
        <v>21.49</v>
      </c>
      <c r="R15" s="77">
        <v>7.4</v>
      </c>
      <c r="S15" s="77">
        <v>231.69</v>
      </c>
      <c r="T15" s="77" t="s">
        <v>433</v>
      </c>
      <c r="U15" s="77">
        <v>299.95</v>
      </c>
      <c r="V15" s="77">
        <v>113.67</v>
      </c>
      <c r="W15" s="77">
        <v>653.98</v>
      </c>
      <c r="X15" s="77" t="s">
        <v>19</v>
      </c>
      <c r="Y15" s="77">
        <v>676.15</v>
      </c>
      <c r="Z15" s="77" t="s">
        <v>19</v>
      </c>
      <c r="AA15" s="77">
        <v>1243.6400000000001</v>
      </c>
      <c r="AB15" s="77">
        <v>393.41</v>
      </c>
      <c r="AC15" s="77">
        <v>1139.24</v>
      </c>
      <c r="AD15" s="77">
        <v>164.65</v>
      </c>
      <c r="AE15" s="77">
        <v>14.42</v>
      </c>
      <c r="AF15" s="77">
        <v>161.57</v>
      </c>
      <c r="AG15" s="77">
        <v>541.59</v>
      </c>
      <c r="AH15" s="77">
        <v>137.59</v>
      </c>
      <c r="AI15" s="77">
        <v>659.16</v>
      </c>
      <c r="AJ15" s="77">
        <v>1050.98</v>
      </c>
      <c r="AK15" s="77">
        <v>731.1</v>
      </c>
      <c r="AL15" s="77">
        <v>169.47</v>
      </c>
      <c r="AM15" s="77">
        <v>60.11</v>
      </c>
      <c r="AN15" s="77"/>
      <c r="AO15" s="77"/>
      <c r="AP15" s="77"/>
      <c r="AQ15" s="77"/>
      <c r="AR15" s="77"/>
      <c r="AS15" s="77"/>
      <c r="AT15" s="77"/>
      <c r="AU15" s="77"/>
    </row>
    <row r="16" spans="1:47" x14ac:dyDescent="0.25">
      <c r="A16" s="93" t="s">
        <v>656</v>
      </c>
      <c r="B16" s="77" t="s">
        <v>246</v>
      </c>
      <c r="C16" s="102">
        <v>0.41</v>
      </c>
      <c r="D16" s="102">
        <v>0.27</v>
      </c>
      <c r="E16" s="77" t="s">
        <v>246</v>
      </c>
      <c r="F16" s="77">
        <v>0.71</v>
      </c>
      <c r="G16" s="99">
        <f>+(((G5*(G14*28.3))*(60))/1000000)*24</f>
        <v>0.15459678720000003</v>
      </c>
      <c r="H16" s="77">
        <v>1.24</v>
      </c>
      <c r="I16" s="77">
        <v>0.24</v>
      </c>
      <c r="J16" s="77">
        <v>0.36</v>
      </c>
      <c r="K16" s="77">
        <v>1.22</v>
      </c>
      <c r="L16" s="77">
        <v>1.52</v>
      </c>
      <c r="M16" s="77">
        <v>0.93</v>
      </c>
      <c r="N16" s="77">
        <v>2.54</v>
      </c>
      <c r="O16" s="77">
        <v>0.74</v>
      </c>
      <c r="P16" s="77">
        <v>0.41</v>
      </c>
      <c r="Q16" s="77">
        <v>0.38</v>
      </c>
      <c r="R16" s="77">
        <v>21.06</v>
      </c>
      <c r="S16" s="77">
        <v>0.94</v>
      </c>
      <c r="T16" s="77" t="s">
        <v>433</v>
      </c>
      <c r="U16" s="77">
        <v>2.08</v>
      </c>
      <c r="V16" s="77">
        <v>0.66</v>
      </c>
      <c r="W16" s="77">
        <v>6.7</v>
      </c>
      <c r="X16" s="77">
        <v>1.19</v>
      </c>
      <c r="Y16" s="77">
        <v>27.22</v>
      </c>
      <c r="Z16" s="77" t="s">
        <v>19</v>
      </c>
      <c r="AA16" s="77">
        <v>7.8</v>
      </c>
      <c r="AB16" s="77">
        <v>3.57</v>
      </c>
      <c r="AC16" s="77">
        <v>7.89</v>
      </c>
      <c r="AD16" s="77">
        <v>2.27</v>
      </c>
      <c r="AE16" s="77">
        <v>0.37</v>
      </c>
      <c r="AF16" s="77">
        <v>0.6</v>
      </c>
      <c r="AG16" s="77" t="s">
        <v>259</v>
      </c>
      <c r="AH16" s="77">
        <v>1.25</v>
      </c>
      <c r="AI16" s="77">
        <v>8.44</v>
      </c>
      <c r="AJ16" s="77">
        <v>4.2000000000000003E-2</v>
      </c>
      <c r="AK16" s="77">
        <v>3.06</v>
      </c>
      <c r="AL16" s="77" t="s">
        <v>704</v>
      </c>
      <c r="AM16" s="77">
        <v>0.43</v>
      </c>
      <c r="AN16" s="77"/>
      <c r="AO16" s="77"/>
      <c r="AP16" s="77"/>
      <c r="AQ16" s="77"/>
      <c r="AR16" s="77"/>
      <c r="AS16" s="77"/>
      <c r="AT16" s="77"/>
      <c r="AU16" s="77"/>
    </row>
    <row r="17" spans="1:47" x14ac:dyDescent="0.25">
      <c r="A17" s="93" t="s">
        <v>190</v>
      </c>
      <c r="B17" s="77" t="s">
        <v>246</v>
      </c>
      <c r="C17" s="77" t="s">
        <v>246</v>
      </c>
      <c r="D17" s="77" t="s">
        <v>246</v>
      </c>
      <c r="E17" s="77" t="s">
        <v>246</v>
      </c>
      <c r="F17" s="77" t="s">
        <v>246</v>
      </c>
      <c r="G17" s="77" t="s">
        <v>246</v>
      </c>
      <c r="H17" s="77" t="s">
        <v>246</v>
      </c>
      <c r="I17" s="77" t="s">
        <v>246</v>
      </c>
      <c r="J17" s="77" t="s">
        <v>246</v>
      </c>
      <c r="K17" s="77">
        <v>3.03</v>
      </c>
      <c r="L17" s="77" t="s">
        <v>246</v>
      </c>
      <c r="M17" s="77" t="s">
        <v>246</v>
      </c>
      <c r="N17" s="77" t="s">
        <v>407</v>
      </c>
      <c r="O17" s="77" t="s">
        <v>407</v>
      </c>
      <c r="P17" s="77" t="s">
        <v>407</v>
      </c>
      <c r="Q17" s="77" t="s">
        <v>610</v>
      </c>
      <c r="R17" s="77" t="s">
        <v>168</v>
      </c>
      <c r="S17" s="77" t="s">
        <v>246</v>
      </c>
      <c r="T17" s="77" t="s">
        <v>433</v>
      </c>
      <c r="U17" s="77" t="s">
        <v>433</v>
      </c>
      <c r="V17" s="77" t="s">
        <v>433</v>
      </c>
      <c r="W17" s="77" t="s">
        <v>433</v>
      </c>
      <c r="X17" s="77" t="s">
        <v>433</v>
      </c>
      <c r="Y17" s="77" t="s">
        <v>433</v>
      </c>
      <c r="Z17" s="77" t="s">
        <v>433</v>
      </c>
      <c r="AA17" s="77" t="s">
        <v>433</v>
      </c>
      <c r="AB17" s="77" t="s">
        <v>433</v>
      </c>
      <c r="AC17" s="77" t="s">
        <v>433</v>
      </c>
      <c r="AD17" s="77" t="s">
        <v>433</v>
      </c>
      <c r="AE17" s="77" t="s">
        <v>433</v>
      </c>
      <c r="AF17" s="77" t="s">
        <v>433</v>
      </c>
      <c r="AG17" s="77" t="s">
        <v>554</v>
      </c>
      <c r="AH17" s="77" t="s">
        <v>433</v>
      </c>
      <c r="AI17" s="77" t="s">
        <v>433</v>
      </c>
      <c r="AJ17" s="77" t="s">
        <v>433</v>
      </c>
      <c r="AK17" s="77" t="s">
        <v>433</v>
      </c>
      <c r="AL17" s="77" t="s">
        <v>433</v>
      </c>
      <c r="AM17" s="77" t="s">
        <v>433</v>
      </c>
      <c r="AN17" s="77"/>
      <c r="AO17" s="77"/>
      <c r="AP17" s="77"/>
      <c r="AQ17" s="77"/>
      <c r="AR17" s="77"/>
      <c r="AS17" s="77"/>
      <c r="AT17" s="77"/>
      <c r="AU17" s="77"/>
    </row>
    <row r="18" spans="1:47" x14ac:dyDescent="0.25">
      <c r="A18" s="148" t="s">
        <v>677</v>
      </c>
      <c r="B18" s="72" t="s">
        <v>229</v>
      </c>
      <c r="C18" s="72" t="s">
        <v>229</v>
      </c>
      <c r="D18" s="72" t="s">
        <v>229</v>
      </c>
      <c r="E18" s="72" t="s">
        <v>229</v>
      </c>
      <c r="F18" s="72" t="s">
        <v>229</v>
      </c>
      <c r="G18" s="72" t="s">
        <v>229</v>
      </c>
      <c r="H18" s="72" t="s">
        <v>229</v>
      </c>
      <c r="I18" s="72" t="s">
        <v>229</v>
      </c>
      <c r="J18" s="72" t="s">
        <v>229</v>
      </c>
      <c r="K18" s="72">
        <v>102.95</v>
      </c>
      <c r="L18" s="72" t="s">
        <v>246</v>
      </c>
      <c r="M18" s="72" t="s">
        <v>246</v>
      </c>
      <c r="N18" s="131" t="s">
        <v>407</v>
      </c>
      <c r="O18" s="131" t="s">
        <v>407</v>
      </c>
      <c r="P18" s="72" t="s">
        <v>407</v>
      </c>
      <c r="Q18" s="131" t="s">
        <v>610</v>
      </c>
      <c r="R18" s="131" t="s">
        <v>168</v>
      </c>
      <c r="S18" s="131" t="s">
        <v>246</v>
      </c>
      <c r="T18" s="131" t="s">
        <v>433</v>
      </c>
      <c r="U18" s="131" t="s">
        <v>433</v>
      </c>
      <c r="V18" s="131" t="s">
        <v>433</v>
      </c>
      <c r="W18" s="131" t="s">
        <v>433</v>
      </c>
      <c r="X18" s="131" t="s">
        <v>433</v>
      </c>
      <c r="Y18" s="131" t="s">
        <v>433</v>
      </c>
      <c r="Z18" s="131" t="s">
        <v>433</v>
      </c>
      <c r="AA18" s="131" t="s">
        <v>433</v>
      </c>
      <c r="AB18" s="131" t="s">
        <v>433</v>
      </c>
      <c r="AC18" s="131" t="s">
        <v>433</v>
      </c>
      <c r="AD18" s="131" t="s">
        <v>433</v>
      </c>
      <c r="AE18" s="131" t="s">
        <v>433</v>
      </c>
      <c r="AF18" s="131" t="s">
        <v>433</v>
      </c>
      <c r="AG18" s="131" t="s">
        <v>433</v>
      </c>
      <c r="AH18" s="131" t="s">
        <v>433</v>
      </c>
      <c r="AI18" s="131" t="s">
        <v>433</v>
      </c>
      <c r="AJ18" s="131" t="s">
        <v>433</v>
      </c>
      <c r="AK18" s="131" t="s">
        <v>433</v>
      </c>
      <c r="AL18" s="131" t="s">
        <v>433</v>
      </c>
      <c r="AM18" s="131" t="s">
        <v>433</v>
      </c>
      <c r="AN18" s="77"/>
      <c r="AO18" s="77"/>
      <c r="AP18" s="77"/>
      <c r="AQ18" s="77"/>
      <c r="AR18" s="77"/>
      <c r="AS18" s="77"/>
      <c r="AT18" s="77"/>
      <c r="AU18" s="77"/>
    </row>
    <row r="19" spans="1:47" x14ac:dyDescent="0.25">
      <c r="A19" s="12" t="s">
        <v>599</v>
      </c>
      <c r="B19" s="13" t="s">
        <v>246</v>
      </c>
      <c r="C19" s="13" t="s">
        <v>246</v>
      </c>
      <c r="D19" s="13" t="s">
        <v>246</v>
      </c>
      <c r="E19" s="13" t="s">
        <v>246</v>
      </c>
      <c r="F19" s="13" t="s">
        <v>246</v>
      </c>
      <c r="G19" s="13" t="s">
        <v>246</v>
      </c>
      <c r="H19" s="13" t="s">
        <v>246</v>
      </c>
      <c r="I19" s="13" t="s">
        <v>246</v>
      </c>
      <c r="J19" s="13" t="s">
        <v>246</v>
      </c>
      <c r="K19" s="13" t="s">
        <v>186</v>
      </c>
      <c r="L19" s="13" t="s">
        <v>229</v>
      </c>
      <c r="M19" s="13" t="s">
        <v>229</v>
      </c>
      <c r="N19" s="77" t="s">
        <v>407</v>
      </c>
      <c r="O19" s="77" t="s">
        <v>407</v>
      </c>
      <c r="P19" s="13" t="s">
        <v>407</v>
      </c>
      <c r="Q19" s="77" t="s">
        <v>610</v>
      </c>
      <c r="R19" s="77" t="s">
        <v>168</v>
      </c>
      <c r="S19" s="77" t="s">
        <v>246</v>
      </c>
      <c r="T19" s="77" t="s">
        <v>433</v>
      </c>
      <c r="U19" s="77" t="s">
        <v>433</v>
      </c>
      <c r="V19" s="77" t="s">
        <v>433</v>
      </c>
      <c r="W19" s="77" t="s">
        <v>433</v>
      </c>
      <c r="X19" s="77" t="s">
        <v>433</v>
      </c>
      <c r="Y19" s="77" t="s">
        <v>433</v>
      </c>
      <c r="Z19" s="77" t="s">
        <v>433</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c r="AO19" s="77"/>
      <c r="AP19" s="77"/>
      <c r="AQ19" s="77"/>
      <c r="AR19" s="77"/>
      <c r="AS19" s="77"/>
      <c r="AT19" s="77"/>
      <c r="AU19" s="77"/>
    </row>
    <row r="20" spans="1:47" x14ac:dyDescent="0.25">
      <c r="A20" s="12" t="s">
        <v>676</v>
      </c>
      <c r="B20" s="13" t="s">
        <v>246</v>
      </c>
      <c r="C20" s="13" t="s">
        <v>246</v>
      </c>
      <c r="D20" s="13" t="s">
        <v>246</v>
      </c>
      <c r="E20" s="13" t="s">
        <v>246</v>
      </c>
      <c r="F20" s="13" t="s">
        <v>246</v>
      </c>
      <c r="G20" s="13" t="s">
        <v>246</v>
      </c>
      <c r="H20" s="13" t="s">
        <v>246</v>
      </c>
      <c r="I20" s="13" t="s">
        <v>246</v>
      </c>
      <c r="J20" s="13" t="s">
        <v>246</v>
      </c>
      <c r="K20" s="13" t="s">
        <v>239</v>
      </c>
      <c r="L20" s="13" t="s">
        <v>246</v>
      </c>
      <c r="M20" s="13" t="s">
        <v>246</v>
      </c>
      <c r="N20" s="77" t="s">
        <v>407</v>
      </c>
      <c r="O20" s="77" t="s">
        <v>407</v>
      </c>
      <c r="P20" s="13" t="s">
        <v>407</v>
      </c>
      <c r="Q20" s="77" t="s">
        <v>610</v>
      </c>
      <c r="R20" s="77" t="s">
        <v>168</v>
      </c>
      <c r="S20" s="77" t="s">
        <v>246</v>
      </c>
      <c r="T20" s="77" t="s">
        <v>433</v>
      </c>
      <c r="U20" s="77" t="s">
        <v>433</v>
      </c>
      <c r="V20" s="77" t="s">
        <v>433</v>
      </c>
      <c r="W20" s="77" t="s">
        <v>433</v>
      </c>
      <c r="X20" s="77" t="s">
        <v>433</v>
      </c>
      <c r="Y20" s="77" t="s">
        <v>433</v>
      </c>
      <c r="Z20" s="77" t="s">
        <v>433</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77"/>
      <c r="AO20" s="77"/>
      <c r="AP20" s="77"/>
      <c r="AQ20" s="77"/>
      <c r="AR20" s="77"/>
      <c r="AS20" s="77"/>
      <c r="AT20" s="77"/>
      <c r="AU20" s="77"/>
    </row>
    <row r="22" spans="1:47" x14ac:dyDescent="0.25">
      <c r="A22" s="25" t="s">
        <v>219</v>
      </c>
    </row>
    <row r="23" spans="1:47" ht="39.6" x14ac:dyDescent="0.25">
      <c r="A23" s="26" t="s">
        <v>238</v>
      </c>
      <c r="B23" s="215" t="s">
        <v>145</v>
      </c>
      <c r="C23" s="216" t="s">
        <v>270</v>
      </c>
      <c r="D23" s="216" t="s">
        <v>146</v>
      </c>
      <c r="E23" s="216" t="s">
        <v>147</v>
      </c>
      <c r="F23" s="216" t="s">
        <v>148</v>
      </c>
      <c r="G23" s="216" t="s">
        <v>149</v>
      </c>
      <c r="H23" s="214" t="s">
        <v>151</v>
      </c>
      <c r="I23" s="192"/>
      <c r="V23" t="s">
        <v>374</v>
      </c>
    </row>
  </sheetData>
  <phoneticPr fontId="12" type="noConversion"/>
  <hyperlinks>
    <hyperlink ref="C23" location="County!A1" display="County Map" xr:uid="{00000000-0004-0000-3900-000000000000}"/>
    <hyperlink ref="D23" location="'Quad%201'!A1" display="Quad 1" xr:uid="{00000000-0004-0000-3900-000001000000}"/>
    <hyperlink ref="E23" location="'Quad%202'!A1" display="Quad 2" xr:uid="{00000000-0004-0000-3900-000002000000}"/>
    <hyperlink ref="F23" location="'Quad%203'!A1" display="Quad 3" xr:uid="{00000000-0004-0000-3900-000003000000}"/>
    <hyperlink ref="G23" location="'Quad%204'!A1" display="Quad 4" xr:uid="{00000000-0004-0000-3900-000004000000}"/>
  </hyperlinks>
  <pageMargins left="0.7" right="0.7" top="0.75" bottom="0.75" header="0.3" footer="0.3"/>
  <headerFooter>
    <oddHeader xml:space="preserve">&amp;LSteuben County Lakes Council&amp;RPrinted &amp;D
</oddHeader>
  </headerFooter>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T23"/>
  <sheetViews>
    <sheetView topLeftCell="AH1" zoomScale="125" workbookViewId="0">
      <selection activeCell="AN1" sqref="AN1"/>
    </sheetView>
  </sheetViews>
  <sheetFormatPr defaultColWidth="8.6640625" defaultRowHeight="13.2" x14ac:dyDescent="0.25"/>
  <cols>
    <col min="1" max="1" width="30.6640625" customWidth="1"/>
    <col min="2" max="4" width="12" style="6" customWidth="1"/>
    <col min="5" max="10" width="12" customWidth="1"/>
    <col min="11" max="13" width="12" style="5" customWidth="1"/>
    <col min="14" max="14" width="12" customWidth="1"/>
    <col min="15" max="21" width="12" style="5" customWidth="1"/>
    <col min="22" max="25" width="12" customWidth="1"/>
    <col min="26" max="42" width="12" style="5" customWidth="1"/>
    <col min="43" max="47" width="12" customWidth="1"/>
  </cols>
  <sheetData>
    <row r="1" spans="1:46" ht="17.399999999999999" x14ac:dyDescent="0.3">
      <c r="A1" s="52" t="s">
        <v>559</v>
      </c>
    </row>
    <row r="2" spans="1:46" s="1" customFormat="1" x14ac:dyDescent="0.25">
      <c r="A2" s="89" t="s">
        <v>309</v>
      </c>
      <c r="B2" s="92">
        <v>40322</v>
      </c>
      <c r="C2" s="92">
        <v>40387</v>
      </c>
      <c r="D2" s="92">
        <v>40410</v>
      </c>
      <c r="E2" s="91">
        <v>40694</v>
      </c>
      <c r="F2" s="91">
        <v>40745</v>
      </c>
      <c r="G2" s="91">
        <v>40772</v>
      </c>
      <c r="H2" s="91">
        <v>41045</v>
      </c>
      <c r="I2" s="91">
        <v>41095</v>
      </c>
      <c r="J2" s="91">
        <v>41135</v>
      </c>
      <c r="K2" s="91">
        <v>41424</v>
      </c>
      <c r="L2" s="91">
        <v>41484</v>
      </c>
      <c r="M2" s="91">
        <v>41516</v>
      </c>
      <c r="N2" s="91">
        <v>41789</v>
      </c>
      <c r="O2" s="91">
        <v>41849</v>
      </c>
      <c r="P2" s="91">
        <v>41879</v>
      </c>
      <c r="Q2" s="91">
        <v>42152</v>
      </c>
      <c r="R2" s="91">
        <v>42213</v>
      </c>
      <c r="S2" s="91">
        <v>42242</v>
      </c>
      <c r="T2" s="91">
        <v>42885</v>
      </c>
      <c r="U2" s="91">
        <v>42921</v>
      </c>
      <c r="V2" s="91">
        <v>42977</v>
      </c>
      <c r="W2" s="91">
        <v>43251</v>
      </c>
      <c r="X2" s="91">
        <v>43308</v>
      </c>
      <c r="Y2" s="91">
        <v>43333</v>
      </c>
      <c r="Z2" s="306">
        <v>43594</v>
      </c>
      <c r="AA2" s="308">
        <v>43648</v>
      </c>
      <c r="AB2" s="308">
        <v>43704</v>
      </c>
      <c r="AC2" s="91">
        <v>43980</v>
      </c>
      <c r="AD2" s="91">
        <v>44014</v>
      </c>
      <c r="AE2" s="91">
        <v>44067</v>
      </c>
      <c r="AF2" s="91">
        <v>44340</v>
      </c>
      <c r="AG2" s="91">
        <v>44396</v>
      </c>
      <c r="AH2" s="91">
        <v>44435</v>
      </c>
      <c r="AI2" s="308">
        <v>44701</v>
      </c>
      <c r="AJ2" s="308">
        <v>44770</v>
      </c>
      <c r="AK2" s="308">
        <v>44777</v>
      </c>
      <c r="AL2" s="91">
        <v>45065</v>
      </c>
      <c r="AM2" s="91">
        <v>45120</v>
      </c>
      <c r="AN2" s="134"/>
      <c r="AO2" s="134"/>
      <c r="AP2" s="134"/>
      <c r="AQ2" s="134"/>
      <c r="AR2" s="134"/>
      <c r="AS2" s="134"/>
      <c r="AT2" s="134"/>
    </row>
    <row r="3" spans="1:46" x14ac:dyDescent="0.25">
      <c r="A3" s="93" t="s">
        <v>181</v>
      </c>
      <c r="B3" s="95">
        <v>64</v>
      </c>
      <c r="C3" s="108">
        <v>780</v>
      </c>
      <c r="D3" s="108">
        <v>520</v>
      </c>
      <c r="E3" s="77">
        <v>26.5</v>
      </c>
      <c r="F3" s="96">
        <v>1700</v>
      </c>
      <c r="G3" s="96">
        <v>520</v>
      </c>
      <c r="H3" s="77">
        <v>9.8000000000000007</v>
      </c>
      <c r="I3" s="96">
        <v>687</v>
      </c>
      <c r="J3" s="77">
        <v>220</v>
      </c>
      <c r="K3" s="77">
        <v>40</v>
      </c>
      <c r="L3" s="96">
        <v>530</v>
      </c>
      <c r="M3" s="96">
        <v>750</v>
      </c>
      <c r="N3" s="77">
        <v>108</v>
      </c>
      <c r="O3" s="120">
        <v>306.60000000000002</v>
      </c>
      <c r="P3" s="120">
        <v>913.5</v>
      </c>
      <c r="Q3" s="77">
        <v>116</v>
      </c>
      <c r="R3" s="77">
        <v>188</v>
      </c>
      <c r="S3" s="120">
        <v>240.1</v>
      </c>
      <c r="T3" s="77">
        <v>52</v>
      </c>
      <c r="U3" s="120">
        <v>620</v>
      </c>
      <c r="V3" s="77">
        <v>202</v>
      </c>
      <c r="W3" s="120">
        <v>836</v>
      </c>
      <c r="X3" s="120">
        <v>547.5</v>
      </c>
      <c r="Y3" s="120">
        <v>271</v>
      </c>
      <c r="Z3" s="77">
        <v>60.2</v>
      </c>
      <c r="AA3" s="120">
        <v>686.7</v>
      </c>
      <c r="AB3" s="120">
        <v>261.3</v>
      </c>
      <c r="AC3" s="77">
        <v>90.6</v>
      </c>
      <c r="AD3" s="120">
        <v>547.5</v>
      </c>
      <c r="AE3" s="181">
        <v>488.4</v>
      </c>
      <c r="AF3" s="181">
        <v>435.2</v>
      </c>
      <c r="AG3" s="181">
        <v>816.4</v>
      </c>
      <c r="AH3" s="181">
        <v>770.1</v>
      </c>
      <c r="AI3" s="77">
        <v>98.7</v>
      </c>
      <c r="AJ3" s="120">
        <v>378.4</v>
      </c>
      <c r="AK3" s="120">
        <v>456.9</v>
      </c>
      <c r="AL3" s="77">
        <v>42.6</v>
      </c>
      <c r="AM3" s="120">
        <v>1413.6</v>
      </c>
      <c r="AN3" s="77"/>
      <c r="AO3" s="77"/>
      <c r="AP3" s="77"/>
      <c r="AQ3" s="77"/>
      <c r="AR3" s="77"/>
      <c r="AS3" s="77"/>
      <c r="AT3" s="77"/>
    </row>
    <row r="4" spans="1:46" s="58" customFormat="1" x14ac:dyDescent="0.25">
      <c r="A4" s="98" t="s">
        <v>192</v>
      </c>
      <c r="B4" s="111"/>
      <c r="C4" s="111"/>
      <c r="D4" s="111"/>
      <c r="E4" s="100"/>
      <c r="F4" s="100"/>
      <c r="G4" s="100"/>
      <c r="H4" s="100"/>
      <c r="I4" s="100"/>
      <c r="J4" s="100"/>
      <c r="K4" s="100"/>
      <c r="L4" s="100"/>
      <c r="M4" s="100"/>
      <c r="N4" s="77"/>
      <c r="O4" s="77"/>
      <c r="P4" s="77"/>
      <c r="Q4" s="100"/>
      <c r="R4" s="100"/>
      <c r="S4" s="100"/>
      <c r="T4" s="100"/>
      <c r="U4" s="100"/>
      <c r="V4" s="77"/>
      <c r="W4" s="77"/>
      <c r="X4" s="77"/>
      <c r="Y4" s="77"/>
      <c r="Z4" s="100"/>
      <c r="AA4" s="100"/>
      <c r="AB4" s="100"/>
      <c r="AC4" s="100"/>
      <c r="AD4" s="100"/>
      <c r="AE4" s="77"/>
      <c r="AF4" s="77"/>
      <c r="AG4" s="77"/>
      <c r="AH4" s="77"/>
      <c r="AI4" s="77"/>
      <c r="AJ4" s="77"/>
      <c r="AK4" s="77"/>
      <c r="AL4" s="77"/>
      <c r="AM4" s="77"/>
      <c r="AN4" s="77"/>
      <c r="AO4" s="77"/>
      <c r="AP4" s="77"/>
      <c r="AQ4" s="77"/>
      <c r="AR4" s="77"/>
      <c r="AS4" s="77"/>
      <c r="AT4" s="77"/>
    </row>
    <row r="5" spans="1:46" x14ac:dyDescent="0.25">
      <c r="A5" s="93" t="s">
        <v>359</v>
      </c>
      <c r="B5" s="108">
        <v>0.08</v>
      </c>
      <c r="C5" s="95">
        <v>0.02</v>
      </c>
      <c r="D5" s="95">
        <v>0.01</v>
      </c>
      <c r="E5" s="108">
        <v>0.1</v>
      </c>
      <c r="F5" s="77">
        <v>0.04</v>
      </c>
      <c r="G5" s="77">
        <v>0.01</v>
      </c>
      <c r="H5" s="77">
        <v>1.8000000000000002E-2</v>
      </c>
      <c r="I5" s="77">
        <v>1.8000000000000002E-2</v>
      </c>
      <c r="J5" s="77">
        <v>2.1999999999999999E-2</v>
      </c>
      <c r="K5" s="77">
        <v>3.6999999999999998E-2</v>
      </c>
      <c r="L5" s="77">
        <v>2.3E-2</v>
      </c>
      <c r="M5" s="96">
        <v>0.39300000000000002</v>
      </c>
      <c r="N5" s="77">
        <v>0.03</v>
      </c>
      <c r="O5" s="77">
        <v>1.9E-2</v>
      </c>
      <c r="P5" s="77">
        <v>2.7E-2</v>
      </c>
      <c r="Q5" s="77">
        <v>1.9E-2</v>
      </c>
      <c r="R5" s="77">
        <v>1.9E-2</v>
      </c>
      <c r="S5" s="77" t="s">
        <v>413</v>
      </c>
      <c r="T5" s="77">
        <v>0.03</v>
      </c>
      <c r="U5" s="77">
        <v>3.5999999999999997E-2</v>
      </c>
      <c r="V5" s="77">
        <v>2.3E-2</v>
      </c>
      <c r="W5" s="77">
        <v>4.9000000000000002E-2</v>
      </c>
      <c r="X5" s="77">
        <v>2.3E-2</v>
      </c>
      <c r="Y5" s="77">
        <v>2.5000000000000001E-2</v>
      </c>
      <c r="Z5" s="77">
        <v>4.3999999999999997E-2</v>
      </c>
      <c r="AA5" s="77">
        <v>5.8000000000000003E-2</v>
      </c>
      <c r="AB5" s="77">
        <v>4.2000000000000003E-2</v>
      </c>
      <c r="AC5" s="77">
        <v>4.8000000000000001E-2</v>
      </c>
      <c r="AD5" s="77">
        <v>4.4999999999999998E-2</v>
      </c>
      <c r="AE5" s="77">
        <v>3.7999999999999999E-2</v>
      </c>
      <c r="AF5" s="77">
        <v>0.01</v>
      </c>
      <c r="AG5" s="77" t="s">
        <v>557</v>
      </c>
      <c r="AH5" s="77">
        <v>2.9000000000000001E-2</v>
      </c>
      <c r="AI5" s="77">
        <v>0.01</v>
      </c>
      <c r="AJ5" s="77">
        <v>3.1E-2</v>
      </c>
      <c r="AK5" s="77">
        <v>2.4E-2</v>
      </c>
      <c r="AL5" s="77" t="s">
        <v>67</v>
      </c>
      <c r="AM5" s="77">
        <v>1.4E-2</v>
      </c>
      <c r="AN5" s="77"/>
      <c r="AO5" s="77"/>
      <c r="AP5" s="77"/>
      <c r="AQ5" s="77"/>
      <c r="AR5" s="77"/>
      <c r="AS5" s="77"/>
      <c r="AT5" s="77"/>
    </row>
    <row r="6" spans="1:46" x14ac:dyDescent="0.25">
      <c r="A6" s="93" t="s">
        <v>360</v>
      </c>
      <c r="B6" s="95">
        <v>15</v>
      </c>
      <c r="C6" s="95" t="s">
        <v>649</v>
      </c>
      <c r="D6" s="95">
        <v>13</v>
      </c>
      <c r="E6" s="77">
        <v>2</v>
      </c>
      <c r="F6" s="95">
        <v>18</v>
      </c>
      <c r="G6" s="77">
        <v>6</v>
      </c>
      <c r="H6" s="77" t="s">
        <v>441</v>
      </c>
      <c r="I6" s="77" t="s">
        <v>441</v>
      </c>
      <c r="J6" s="77">
        <v>5.6</v>
      </c>
      <c r="K6" s="77">
        <v>4.21</v>
      </c>
      <c r="L6" s="77">
        <v>2.14</v>
      </c>
      <c r="M6" s="77">
        <v>2.5299999999999998</v>
      </c>
      <c r="N6" s="77">
        <v>3.6</v>
      </c>
      <c r="O6" s="77">
        <v>1.7</v>
      </c>
      <c r="P6" s="77">
        <v>2.2999999999999998</v>
      </c>
      <c r="Q6" s="77">
        <v>6.6</v>
      </c>
      <c r="R6" s="77">
        <v>1.9</v>
      </c>
      <c r="S6" s="77">
        <v>2.4</v>
      </c>
      <c r="T6" s="77">
        <v>2.5</v>
      </c>
      <c r="U6" s="77">
        <v>11</v>
      </c>
      <c r="V6" s="77">
        <v>2.9</v>
      </c>
      <c r="W6" s="77">
        <v>3.6</v>
      </c>
      <c r="X6" s="77">
        <v>2.8</v>
      </c>
      <c r="Y6" s="77">
        <v>2.6</v>
      </c>
      <c r="Z6" s="77">
        <v>3.6</v>
      </c>
      <c r="AA6" s="77">
        <v>4.5</v>
      </c>
      <c r="AB6" s="77">
        <v>3.1</v>
      </c>
      <c r="AC6" s="77">
        <v>4</v>
      </c>
      <c r="AD6" s="77">
        <v>12</v>
      </c>
      <c r="AE6" s="77">
        <v>3.3</v>
      </c>
      <c r="AF6" s="77">
        <v>4.2</v>
      </c>
      <c r="AG6" s="77">
        <v>1.8</v>
      </c>
      <c r="AH6" s="77">
        <v>1.8</v>
      </c>
      <c r="AI6" s="77">
        <v>1.7</v>
      </c>
      <c r="AJ6" s="77">
        <v>5.8</v>
      </c>
      <c r="AK6" s="77">
        <v>5.2</v>
      </c>
      <c r="AL6" s="77">
        <v>1.8</v>
      </c>
      <c r="AM6" s="77">
        <v>2.9</v>
      </c>
      <c r="AN6" s="77"/>
      <c r="AO6" s="77"/>
      <c r="AP6" s="77"/>
      <c r="AQ6" s="77"/>
      <c r="AR6" s="77"/>
      <c r="AS6" s="77"/>
      <c r="AT6" s="77"/>
    </row>
    <row r="7" spans="1:46" x14ac:dyDescent="0.25">
      <c r="A7" s="44"/>
      <c r="E7" s="5"/>
      <c r="F7" s="6"/>
      <c r="G7" s="5"/>
      <c r="H7" s="5"/>
      <c r="I7" s="5"/>
      <c r="J7" s="5"/>
      <c r="N7" s="5"/>
      <c r="V7" s="5"/>
      <c r="W7" s="5"/>
      <c r="X7" s="5"/>
      <c r="Y7" s="5"/>
      <c r="AQ7" s="5"/>
      <c r="AR7" s="5"/>
      <c r="AS7" s="5"/>
      <c r="AT7" s="5"/>
    </row>
    <row r="8" spans="1:46" x14ac:dyDescent="0.25">
      <c r="A8" s="93" t="s">
        <v>361</v>
      </c>
      <c r="B8" s="95">
        <v>5.82</v>
      </c>
      <c r="C8" s="95">
        <v>7.35</v>
      </c>
      <c r="D8" s="95">
        <v>6.29</v>
      </c>
      <c r="E8" s="77">
        <v>5.88</v>
      </c>
      <c r="F8" s="77">
        <v>6.89</v>
      </c>
      <c r="G8" s="77">
        <v>7.36</v>
      </c>
      <c r="H8" s="77">
        <v>7.5</v>
      </c>
      <c r="I8" s="77">
        <v>7.49</v>
      </c>
      <c r="J8" s="77">
        <v>6.65</v>
      </c>
      <c r="K8" s="77">
        <v>8.25</v>
      </c>
      <c r="L8" s="77">
        <v>7.38</v>
      </c>
      <c r="M8" s="77">
        <v>7.38</v>
      </c>
      <c r="N8" s="77">
        <v>7.45</v>
      </c>
      <c r="O8" s="77">
        <v>9.91</v>
      </c>
      <c r="P8" s="77">
        <v>8.27</v>
      </c>
      <c r="Q8" s="77">
        <v>2.2999999999999998</v>
      </c>
      <c r="R8" s="77">
        <v>8.14</v>
      </c>
      <c r="S8" s="77">
        <v>6.46</v>
      </c>
      <c r="T8" s="77"/>
      <c r="U8" s="77" t="s">
        <v>513</v>
      </c>
      <c r="V8" s="77">
        <v>6.75</v>
      </c>
      <c r="W8" s="77">
        <v>6.33</v>
      </c>
      <c r="X8" s="77">
        <v>6.57</v>
      </c>
      <c r="Y8" s="77">
        <v>5.64</v>
      </c>
      <c r="Z8" s="77">
        <v>8.73</v>
      </c>
      <c r="AA8" s="77">
        <v>8.01</v>
      </c>
      <c r="AB8" s="77">
        <v>7.65</v>
      </c>
      <c r="AC8" s="77">
        <v>6.8</v>
      </c>
      <c r="AD8" s="77">
        <v>8.3000000000000007</v>
      </c>
      <c r="AE8" s="77">
        <v>7.9</v>
      </c>
      <c r="AF8" s="77">
        <v>7.8</v>
      </c>
      <c r="AG8" s="77">
        <v>8.02</v>
      </c>
      <c r="AH8" s="77">
        <v>7.3</v>
      </c>
      <c r="AI8" s="77">
        <v>8.8000000000000007</v>
      </c>
      <c r="AJ8" s="77">
        <v>8.9</v>
      </c>
      <c r="AK8" s="77">
        <v>6.9</v>
      </c>
      <c r="AL8" s="77">
        <v>9.1</v>
      </c>
      <c r="AM8" s="77">
        <v>8.1999999999999993</v>
      </c>
      <c r="AN8" s="77"/>
      <c r="AO8" s="77"/>
      <c r="AP8" s="77"/>
      <c r="AQ8" s="77"/>
      <c r="AR8" s="77"/>
      <c r="AS8" s="77"/>
      <c r="AT8" s="77"/>
    </row>
    <row r="9" spans="1:46" x14ac:dyDescent="0.25">
      <c r="A9" s="93" t="s">
        <v>362</v>
      </c>
      <c r="B9" s="95">
        <v>7.22</v>
      </c>
      <c r="C9" s="95">
        <v>7.42</v>
      </c>
      <c r="D9" s="95">
        <v>7.54</v>
      </c>
      <c r="E9" s="77">
        <v>7.44</v>
      </c>
      <c r="F9" s="77">
        <v>7.06</v>
      </c>
      <c r="G9" s="77">
        <v>7.79</v>
      </c>
      <c r="H9" s="77">
        <v>7.51</v>
      </c>
      <c r="I9" s="77">
        <v>7.59</v>
      </c>
      <c r="J9" s="77">
        <v>7.85</v>
      </c>
      <c r="K9" s="77">
        <v>7.69</v>
      </c>
      <c r="L9" s="77">
        <v>7.65</v>
      </c>
      <c r="M9" s="77">
        <v>7.71</v>
      </c>
      <c r="N9" s="77">
        <v>7.69</v>
      </c>
      <c r="O9" s="77">
        <v>7.8</v>
      </c>
      <c r="P9" s="77">
        <v>7.8</v>
      </c>
      <c r="Q9" s="77">
        <v>7.74</v>
      </c>
      <c r="R9" s="77">
        <v>7.27</v>
      </c>
      <c r="S9" s="77">
        <v>7.53</v>
      </c>
      <c r="T9" s="77">
        <v>7.46</v>
      </c>
      <c r="U9" s="77">
        <v>7.48</v>
      </c>
      <c r="V9" s="77">
        <v>7.57</v>
      </c>
      <c r="W9" s="77">
        <v>7.46</v>
      </c>
      <c r="X9" s="77">
        <v>7.61</v>
      </c>
      <c r="Y9" s="77">
        <v>7.4</v>
      </c>
      <c r="Z9" s="77">
        <v>7.34</v>
      </c>
      <c r="AA9" s="77">
        <v>7.99</v>
      </c>
      <c r="AB9" s="77">
        <v>7.5</v>
      </c>
      <c r="AC9" s="77">
        <v>7.41</v>
      </c>
      <c r="AD9" s="77">
        <v>7.56</v>
      </c>
      <c r="AE9" s="77">
        <v>7.66</v>
      </c>
      <c r="AF9" s="77">
        <v>7.6</v>
      </c>
      <c r="AG9" s="77">
        <v>7.47</v>
      </c>
      <c r="AH9" s="77">
        <v>7.54</v>
      </c>
      <c r="AI9" s="77">
        <v>7.51</v>
      </c>
      <c r="AJ9" s="77">
        <v>7.53</v>
      </c>
      <c r="AK9" s="77">
        <v>7.54</v>
      </c>
      <c r="AL9" s="77">
        <v>7.56</v>
      </c>
      <c r="AM9" s="77">
        <v>7.59</v>
      </c>
      <c r="AN9" s="77"/>
      <c r="AO9" s="77"/>
      <c r="AP9" s="77"/>
      <c r="AQ9" s="77"/>
      <c r="AR9" s="77"/>
      <c r="AS9" s="77"/>
      <c r="AT9" s="77"/>
    </row>
    <row r="10" spans="1:46" x14ac:dyDescent="0.25">
      <c r="A10" s="93" t="s">
        <v>679</v>
      </c>
      <c r="B10" s="95">
        <v>19.7</v>
      </c>
      <c r="C10" s="95">
        <v>17.7</v>
      </c>
      <c r="D10" s="95">
        <v>18.2</v>
      </c>
      <c r="E10" s="77">
        <v>19.8</v>
      </c>
      <c r="F10" s="77">
        <v>16.600000000000001</v>
      </c>
      <c r="G10" s="77">
        <v>17.399999999999999</v>
      </c>
      <c r="H10" s="77">
        <v>16.7</v>
      </c>
      <c r="I10" s="77">
        <v>23.8</v>
      </c>
      <c r="J10" s="77">
        <v>22.8</v>
      </c>
      <c r="K10" s="77">
        <v>20.3</v>
      </c>
      <c r="L10" s="77">
        <v>15.8</v>
      </c>
      <c r="M10" s="77">
        <v>15.8</v>
      </c>
      <c r="N10" s="77">
        <v>19.8</v>
      </c>
      <c r="O10" s="77">
        <v>15.8</v>
      </c>
      <c r="P10" s="77">
        <v>21.5</v>
      </c>
      <c r="Q10" s="77">
        <v>20.399999999999999</v>
      </c>
      <c r="R10" s="77">
        <v>16.399999999999999</v>
      </c>
      <c r="S10" s="77">
        <v>14.5</v>
      </c>
      <c r="T10" s="77">
        <v>16.3</v>
      </c>
      <c r="U10" s="77">
        <v>19</v>
      </c>
      <c r="V10" s="77">
        <v>17.600000000000001</v>
      </c>
      <c r="W10" s="77">
        <v>14.3</v>
      </c>
      <c r="X10" s="77">
        <v>16</v>
      </c>
      <c r="Y10" s="77">
        <v>16.3</v>
      </c>
      <c r="Z10" s="77">
        <v>54.3</v>
      </c>
      <c r="AA10" s="77">
        <v>64.8</v>
      </c>
      <c r="AB10" s="77">
        <v>61.4</v>
      </c>
      <c r="AC10" s="77">
        <v>55.2</v>
      </c>
      <c r="AD10" s="77">
        <v>60.2</v>
      </c>
      <c r="AE10" s="77">
        <v>65.2</v>
      </c>
      <c r="AF10" s="77">
        <v>60.1</v>
      </c>
      <c r="AG10" s="77">
        <v>61.6</v>
      </c>
      <c r="AH10" s="77">
        <v>62.9</v>
      </c>
      <c r="AI10" s="77">
        <v>58.1</v>
      </c>
      <c r="AJ10" s="77">
        <v>60.4</v>
      </c>
      <c r="AK10" s="77">
        <v>59.5</v>
      </c>
      <c r="AL10" s="77">
        <v>55.7</v>
      </c>
      <c r="AM10" s="77">
        <v>59.4</v>
      </c>
      <c r="AN10" s="77"/>
      <c r="AO10" s="77"/>
      <c r="AP10" s="77"/>
      <c r="AQ10" s="77"/>
      <c r="AR10" s="77"/>
      <c r="AS10" s="77"/>
      <c r="AT10" s="77"/>
    </row>
    <row r="11" spans="1:46" x14ac:dyDescent="0.25">
      <c r="A11" s="93" t="s">
        <v>344</v>
      </c>
      <c r="B11" s="95">
        <v>657</v>
      </c>
      <c r="C11" s="95">
        <v>735</v>
      </c>
      <c r="D11" s="95">
        <v>726</v>
      </c>
      <c r="E11" s="77">
        <v>526</v>
      </c>
      <c r="F11" s="77">
        <v>745</v>
      </c>
      <c r="G11" s="77">
        <v>736</v>
      </c>
      <c r="H11" s="77">
        <v>722</v>
      </c>
      <c r="I11" s="77">
        <v>721</v>
      </c>
      <c r="J11" s="77">
        <v>736</v>
      </c>
      <c r="K11" s="77">
        <v>795</v>
      </c>
      <c r="L11" s="77">
        <v>649</v>
      </c>
      <c r="M11" s="77">
        <v>649</v>
      </c>
      <c r="N11" s="77">
        <v>737</v>
      </c>
      <c r="O11" s="77">
        <v>755</v>
      </c>
      <c r="P11" s="77">
        <v>779</v>
      </c>
      <c r="Q11" s="77">
        <v>776</v>
      </c>
      <c r="R11" s="77">
        <v>771</v>
      </c>
      <c r="S11" s="77">
        <v>787</v>
      </c>
      <c r="T11" s="77">
        <v>718</v>
      </c>
      <c r="U11" s="77">
        <v>775</v>
      </c>
      <c r="V11" s="77">
        <v>779</v>
      </c>
      <c r="W11" s="77">
        <v>729</v>
      </c>
      <c r="X11" s="77">
        <v>757</v>
      </c>
      <c r="Y11" s="77">
        <v>774</v>
      </c>
      <c r="Z11" s="77">
        <v>714</v>
      </c>
      <c r="AA11" s="77">
        <v>742</v>
      </c>
      <c r="AB11" s="77">
        <v>730</v>
      </c>
      <c r="AC11" s="77">
        <v>648</v>
      </c>
      <c r="AD11" s="77">
        <v>724</v>
      </c>
      <c r="AE11" s="77">
        <v>736</v>
      </c>
      <c r="AF11" s="77">
        <v>786</v>
      </c>
      <c r="AG11" s="77">
        <v>715</v>
      </c>
      <c r="AH11" s="77">
        <v>724</v>
      </c>
      <c r="AI11" s="77">
        <v>586</v>
      </c>
      <c r="AJ11" s="77">
        <v>674</v>
      </c>
      <c r="AK11" s="77">
        <v>675</v>
      </c>
      <c r="AL11" s="77">
        <v>631</v>
      </c>
      <c r="AM11" s="77">
        <v>783</v>
      </c>
      <c r="AN11" s="77"/>
      <c r="AO11" s="77"/>
      <c r="AP11" s="77"/>
      <c r="AQ11" s="77"/>
      <c r="AR11" s="77"/>
      <c r="AS11" s="77"/>
      <c r="AT11" s="77"/>
    </row>
    <row r="12" spans="1:46" x14ac:dyDescent="0.25">
      <c r="A12" s="93" t="s">
        <v>345</v>
      </c>
      <c r="B12" s="95" t="s">
        <v>215</v>
      </c>
      <c r="C12" s="95"/>
      <c r="D12" s="95"/>
      <c r="E12" s="77" t="s">
        <v>215</v>
      </c>
      <c r="F12" s="77"/>
      <c r="G12" s="77"/>
      <c r="H12" s="77"/>
      <c r="I12" s="77"/>
      <c r="J12" s="77"/>
      <c r="K12" s="77"/>
      <c r="L12" s="77"/>
      <c r="M12" s="77"/>
      <c r="N12" s="77"/>
      <c r="O12" s="77"/>
      <c r="P12" s="77"/>
      <c r="Q12" s="77"/>
      <c r="R12" s="77"/>
      <c r="S12" s="77"/>
      <c r="T12" s="77"/>
      <c r="U12" s="77"/>
      <c r="V12" s="77"/>
      <c r="W12" s="77"/>
      <c r="X12" s="77"/>
      <c r="Y12" s="77"/>
      <c r="Z12" s="77"/>
      <c r="AA12" s="77" t="s">
        <v>29</v>
      </c>
      <c r="AB12" s="77" t="s">
        <v>33</v>
      </c>
      <c r="AC12" s="77" t="s">
        <v>601</v>
      </c>
      <c r="AD12" s="77"/>
      <c r="AE12" s="77"/>
      <c r="AF12" s="77"/>
      <c r="AG12" s="77"/>
      <c r="AH12" s="77" t="s">
        <v>552</v>
      </c>
      <c r="AI12" s="77"/>
      <c r="AJ12" s="77"/>
      <c r="AK12" s="77"/>
      <c r="AL12" s="77"/>
      <c r="AM12" s="77"/>
      <c r="AN12" s="77"/>
      <c r="AO12" s="77"/>
      <c r="AP12" s="77"/>
      <c r="AQ12" s="77"/>
      <c r="AR12" s="77"/>
      <c r="AS12" s="77"/>
      <c r="AT12" s="77"/>
    </row>
    <row r="13" spans="1:46" x14ac:dyDescent="0.25">
      <c r="A13" s="148"/>
      <c r="B13" s="170"/>
      <c r="C13" s="170"/>
      <c r="D13" s="170"/>
      <c r="E13" s="72"/>
      <c r="F13" s="72"/>
      <c r="G13" s="72"/>
      <c r="H13" s="72"/>
      <c r="I13" s="72"/>
      <c r="J13" s="72"/>
      <c r="K13" s="72"/>
      <c r="L13" s="72"/>
      <c r="M13" s="72"/>
      <c r="N13" s="131"/>
      <c r="O13" s="131"/>
      <c r="P13" s="131"/>
      <c r="Q13" s="131"/>
      <c r="R13" s="131"/>
      <c r="S13" s="131"/>
      <c r="T13" s="131"/>
      <c r="U13" s="172"/>
      <c r="V13" s="131"/>
      <c r="W13" s="131"/>
      <c r="X13" s="131"/>
      <c r="Y13" s="131"/>
      <c r="Z13" s="77"/>
      <c r="AA13" s="77"/>
      <c r="AB13" s="77"/>
      <c r="AC13" s="77"/>
      <c r="AD13" s="77"/>
      <c r="AE13" s="77"/>
      <c r="AF13" s="77"/>
      <c r="AG13" s="77"/>
      <c r="AH13" s="77"/>
      <c r="AI13" s="77"/>
      <c r="AJ13" s="77"/>
      <c r="AK13" s="77"/>
      <c r="AL13" s="77"/>
      <c r="AM13" s="77"/>
      <c r="AN13" s="77"/>
      <c r="AO13" s="77"/>
      <c r="AP13" s="77"/>
      <c r="AQ13" s="77"/>
      <c r="AR13" s="77"/>
      <c r="AS13" s="77"/>
      <c r="AT13" s="77"/>
    </row>
    <row r="14" spans="1:46" x14ac:dyDescent="0.25">
      <c r="A14" s="12" t="s">
        <v>216</v>
      </c>
      <c r="B14" s="20">
        <v>157.31</v>
      </c>
      <c r="C14" s="20">
        <v>12.35</v>
      </c>
      <c r="D14" s="20">
        <v>24.03</v>
      </c>
      <c r="E14" s="29">
        <v>47.6</v>
      </c>
      <c r="F14" s="29">
        <v>21.3</v>
      </c>
      <c r="G14" s="29">
        <v>5.88</v>
      </c>
      <c r="H14" s="13">
        <v>27.36</v>
      </c>
      <c r="I14" s="13">
        <v>10.220000000000001</v>
      </c>
      <c r="J14" s="13">
        <v>7.87</v>
      </c>
      <c r="K14" s="13">
        <v>22.34</v>
      </c>
      <c r="L14" s="13">
        <v>29.28</v>
      </c>
      <c r="M14" s="13">
        <v>12.42</v>
      </c>
      <c r="N14" s="77">
        <v>35.65</v>
      </c>
      <c r="O14" s="77">
        <v>17.89</v>
      </c>
      <c r="P14" s="77">
        <v>10.19</v>
      </c>
      <c r="Q14" s="77">
        <v>8.5399999999999991</v>
      </c>
      <c r="R14" s="77">
        <v>54.35</v>
      </c>
      <c r="S14" s="77">
        <v>18.91</v>
      </c>
      <c r="T14" s="77">
        <v>133.04</v>
      </c>
      <c r="U14" s="140">
        <v>44.34</v>
      </c>
      <c r="V14" s="77">
        <v>14.59</v>
      </c>
      <c r="W14" s="77">
        <v>65.599999999999994</v>
      </c>
      <c r="X14" s="77">
        <v>30.37</v>
      </c>
      <c r="Y14" s="77">
        <v>31.45</v>
      </c>
      <c r="Z14" s="77">
        <v>93.34</v>
      </c>
      <c r="AA14" s="77">
        <v>46.06</v>
      </c>
      <c r="AB14" s="77">
        <v>24.22</v>
      </c>
      <c r="AC14" s="77">
        <v>88.37</v>
      </c>
      <c r="AD14" s="77">
        <v>26.05</v>
      </c>
      <c r="AE14" s="77">
        <v>12.28</v>
      </c>
      <c r="AF14" s="77">
        <v>15.17</v>
      </c>
      <c r="AG14" s="77">
        <v>19.95</v>
      </c>
      <c r="AH14" s="77">
        <v>11.24</v>
      </c>
      <c r="AI14" s="77">
        <v>48.88</v>
      </c>
      <c r="AJ14" s="77">
        <v>27.36</v>
      </c>
      <c r="AK14" s="77">
        <v>27.17</v>
      </c>
      <c r="AL14" s="77">
        <v>25.42</v>
      </c>
      <c r="AM14" s="77">
        <v>15.24</v>
      </c>
      <c r="AN14" s="77"/>
      <c r="AO14" s="77"/>
      <c r="AP14" s="77"/>
      <c r="AQ14" s="77"/>
      <c r="AR14" s="77"/>
      <c r="AS14" s="77"/>
      <c r="AT14" s="77"/>
    </row>
    <row r="15" spans="1:46" x14ac:dyDescent="0.25">
      <c r="A15" s="12" t="s">
        <v>369</v>
      </c>
      <c r="B15" s="20">
        <v>96.16</v>
      </c>
      <c r="C15" s="20" t="s">
        <v>406</v>
      </c>
      <c r="D15" s="20">
        <v>12.74</v>
      </c>
      <c r="E15" s="23">
        <f>+(((E6*(E14*28.3))*(60))/1000000)*24</f>
        <v>3.8795904000000001</v>
      </c>
      <c r="F15" s="13">
        <v>15.43</v>
      </c>
      <c r="G15" s="23">
        <f>+(((G6*(G14*28.3))*(60))/1000000)*24</f>
        <v>1.4377305600000001</v>
      </c>
      <c r="H15" s="13" t="s">
        <v>406</v>
      </c>
      <c r="I15" s="13" t="s">
        <v>406</v>
      </c>
      <c r="J15" s="13">
        <v>1.8</v>
      </c>
      <c r="K15" s="13">
        <v>3.84</v>
      </c>
      <c r="L15" s="13">
        <v>2.56</v>
      </c>
      <c r="M15" s="13">
        <v>1.28</v>
      </c>
      <c r="N15" s="77">
        <v>5.23</v>
      </c>
      <c r="O15" s="77">
        <v>1.24</v>
      </c>
      <c r="P15" s="77">
        <v>0.96</v>
      </c>
      <c r="Q15" s="77">
        <v>6.6</v>
      </c>
      <c r="R15" s="77">
        <v>4.21</v>
      </c>
      <c r="S15" s="77">
        <v>1.85</v>
      </c>
      <c r="T15" s="77">
        <v>13.56</v>
      </c>
      <c r="U15" s="140">
        <v>19.89</v>
      </c>
      <c r="V15" s="77">
        <v>1.73</v>
      </c>
      <c r="W15" s="77">
        <v>3.6</v>
      </c>
      <c r="X15" s="77">
        <v>2.8</v>
      </c>
      <c r="Y15" s="77">
        <v>2.6</v>
      </c>
      <c r="Z15" s="77">
        <v>13.7</v>
      </c>
      <c r="AA15" s="77">
        <v>84.53</v>
      </c>
      <c r="AB15" s="77">
        <v>3.06</v>
      </c>
      <c r="AC15" s="77">
        <v>14.42</v>
      </c>
      <c r="AD15" s="77">
        <v>12.75</v>
      </c>
      <c r="AE15" s="131">
        <v>1.65</v>
      </c>
      <c r="AF15" s="131">
        <v>2.6</v>
      </c>
      <c r="AG15" s="131">
        <v>1.46</v>
      </c>
      <c r="AH15" s="131">
        <v>0.83</v>
      </c>
      <c r="AI15" s="77">
        <v>3.39</v>
      </c>
      <c r="AJ15" s="77">
        <v>6.47</v>
      </c>
      <c r="AK15" s="77">
        <v>5.76</v>
      </c>
      <c r="AL15" s="77">
        <v>1.8</v>
      </c>
      <c r="AM15" s="77">
        <v>1.8</v>
      </c>
      <c r="AN15" s="77"/>
      <c r="AO15" s="77"/>
      <c r="AP15" s="77"/>
      <c r="AQ15" s="77"/>
      <c r="AR15" s="77"/>
      <c r="AS15" s="77"/>
      <c r="AT15" s="77"/>
    </row>
    <row r="16" spans="1:46" x14ac:dyDescent="0.25">
      <c r="A16" s="12" t="s">
        <v>656</v>
      </c>
      <c r="B16" s="20">
        <v>0.51</v>
      </c>
      <c r="C16" s="20">
        <v>0.01</v>
      </c>
      <c r="D16" s="20">
        <v>0.01</v>
      </c>
      <c r="E16" s="23">
        <f>+(((E5*(E14*28.3))*(60))/1000000)*24</f>
        <v>0.19397952000000002</v>
      </c>
      <c r="F16" s="13">
        <v>0.03</v>
      </c>
      <c r="G16" s="23">
        <f>+(((G5*(G14*28.3))*(60))/1000000)*24</f>
        <v>2.3962176000000002E-3</v>
      </c>
      <c r="H16" s="13">
        <v>0.02</v>
      </c>
      <c r="I16" s="13">
        <v>0.01</v>
      </c>
      <c r="J16" s="13">
        <v>0.01</v>
      </c>
      <c r="K16" s="13">
        <v>0.03</v>
      </c>
      <c r="L16" s="13">
        <v>0.02</v>
      </c>
      <c r="M16" s="13">
        <v>0.2</v>
      </c>
      <c r="N16" s="77">
        <v>0.04</v>
      </c>
      <c r="O16" s="77">
        <v>0.01</v>
      </c>
      <c r="P16" s="77">
        <v>0.01</v>
      </c>
      <c r="Q16" s="77">
        <v>0.01</v>
      </c>
      <c r="R16" s="77">
        <v>0.04</v>
      </c>
      <c r="S16" s="77" t="s">
        <v>246</v>
      </c>
      <c r="T16" s="77">
        <v>0.16</v>
      </c>
      <c r="U16" s="140">
        <v>7.0000000000000007E-2</v>
      </c>
      <c r="V16" s="77">
        <v>0.01</v>
      </c>
      <c r="W16" s="77">
        <v>0.13</v>
      </c>
      <c r="X16" s="77">
        <v>0.03</v>
      </c>
      <c r="Y16" s="77">
        <v>0.03</v>
      </c>
      <c r="Z16" s="77">
        <v>0.17</v>
      </c>
      <c r="AA16" s="77">
        <v>0.11</v>
      </c>
      <c r="AB16" s="77">
        <v>0.04</v>
      </c>
      <c r="AC16" s="77">
        <v>0.17</v>
      </c>
      <c r="AD16" s="77">
        <v>0.05</v>
      </c>
      <c r="AE16" s="77">
        <v>0.02</v>
      </c>
      <c r="AF16" s="77">
        <v>0.01</v>
      </c>
      <c r="AG16" s="77" t="s">
        <v>560</v>
      </c>
      <c r="AH16" s="77">
        <v>0.01</v>
      </c>
      <c r="AI16" s="77">
        <v>0.02</v>
      </c>
      <c r="AJ16" s="77">
        <v>0.03</v>
      </c>
      <c r="AK16" s="77">
        <v>0.03</v>
      </c>
      <c r="AL16" s="77" t="s">
        <v>704</v>
      </c>
      <c r="AM16" s="77">
        <v>0.01</v>
      </c>
      <c r="AN16" s="77"/>
      <c r="AO16" s="77"/>
      <c r="AP16" s="77"/>
      <c r="AQ16" s="77"/>
      <c r="AR16" s="77"/>
      <c r="AS16" s="77"/>
      <c r="AT16" s="77"/>
    </row>
    <row r="17" spans="1:46" x14ac:dyDescent="0.25">
      <c r="A17" s="12" t="s">
        <v>190</v>
      </c>
      <c r="B17" s="13" t="s">
        <v>246</v>
      </c>
      <c r="C17" s="13" t="s">
        <v>246</v>
      </c>
      <c r="D17" s="13" t="s">
        <v>246</v>
      </c>
      <c r="E17" s="13" t="s">
        <v>246</v>
      </c>
      <c r="F17" s="13" t="s">
        <v>246</v>
      </c>
      <c r="G17" s="13" t="s">
        <v>246</v>
      </c>
      <c r="H17" s="13" t="s">
        <v>246</v>
      </c>
      <c r="I17" s="13" t="s">
        <v>246</v>
      </c>
      <c r="J17" s="13" t="s">
        <v>246</v>
      </c>
      <c r="K17" s="13">
        <v>0.82399999999999995</v>
      </c>
      <c r="L17" s="13" t="s">
        <v>246</v>
      </c>
      <c r="M17" s="13" t="s">
        <v>246</v>
      </c>
      <c r="N17" s="77" t="s">
        <v>407</v>
      </c>
      <c r="O17" s="77" t="s">
        <v>407</v>
      </c>
      <c r="P17" s="77" t="s">
        <v>407</v>
      </c>
      <c r="Q17" s="77" t="s">
        <v>610</v>
      </c>
      <c r="R17" s="77" t="s">
        <v>539</v>
      </c>
      <c r="S17" s="77" t="s">
        <v>246</v>
      </c>
      <c r="T17" s="77" t="s">
        <v>433</v>
      </c>
      <c r="U17" s="77" t="s">
        <v>433</v>
      </c>
      <c r="V17" s="77" t="s">
        <v>433</v>
      </c>
      <c r="W17" s="77" t="s">
        <v>433</v>
      </c>
      <c r="X17" s="77" t="s">
        <v>433</v>
      </c>
      <c r="Y17" s="77" t="s">
        <v>433</v>
      </c>
      <c r="Z17" s="77" t="s">
        <v>433</v>
      </c>
      <c r="AA17" s="77" t="s">
        <v>433</v>
      </c>
      <c r="AB17" s="77" t="s">
        <v>433</v>
      </c>
      <c r="AC17" s="77" t="s">
        <v>433</v>
      </c>
      <c r="AD17" s="77" t="s">
        <v>433</v>
      </c>
      <c r="AE17" s="77" t="s">
        <v>433</v>
      </c>
      <c r="AF17" s="77" t="s">
        <v>433</v>
      </c>
      <c r="AG17" s="77" t="s">
        <v>433</v>
      </c>
      <c r="AH17" s="77" t="s">
        <v>433</v>
      </c>
      <c r="AI17" s="77" t="s">
        <v>433</v>
      </c>
      <c r="AJ17" s="77" t="s">
        <v>433</v>
      </c>
      <c r="AK17" s="77" t="s">
        <v>433</v>
      </c>
      <c r="AL17" s="77" t="s">
        <v>433</v>
      </c>
      <c r="AM17" s="77" t="s">
        <v>433</v>
      </c>
      <c r="AN17" s="77"/>
      <c r="AO17" s="77"/>
      <c r="AP17" s="77"/>
      <c r="AQ17" s="77"/>
      <c r="AR17" s="77"/>
      <c r="AS17" s="77"/>
      <c r="AT17" s="77"/>
    </row>
    <row r="18" spans="1:46" x14ac:dyDescent="0.25">
      <c r="A18" s="12" t="s">
        <v>677</v>
      </c>
      <c r="B18" s="13" t="s">
        <v>229</v>
      </c>
      <c r="C18" s="13" t="s">
        <v>229</v>
      </c>
      <c r="D18" s="13" t="s">
        <v>229</v>
      </c>
      <c r="E18" s="13" t="s">
        <v>229</v>
      </c>
      <c r="F18" s="13" t="s">
        <v>229</v>
      </c>
      <c r="G18" s="13" t="s">
        <v>229</v>
      </c>
      <c r="H18" s="13" t="s">
        <v>229</v>
      </c>
      <c r="I18" s="13" t="s">
        <v>229</v>
      </c>
      <c r="J18" s="13" t="s">
        <v>229</v>
      </c>
      <c r="K18" s="13">
        <v>0.75</v>
      </c>
      <c r="L18" s="13" t="s">
        <v>246</v>
      </c>
      <c r="M18" s="13" t="s">
        <v>246</v>
      </c>
      <c r="N18" s="77" t="s">
        <v>407</v>
      </c>
      <c r="O18" s="77" t="s">
        <v>407</v>
      </c>
      <c r="P18" s="77" t="s">
        <v>407</v>
      </c>
      <c r="Q18" s="77" t="s">
        <v>610</v>
      </c>
      <c r="R18" s="77" t="s">
        <v>168</v>
      </c>
      <c r="S18" s="77" t="s">
        <v>246</v>
      </c>
      <c r="T18" s="77" t="s">
        <v>433</v>
      </c>
      <c r="U18" s="77" t="s">
        <v>433</v>
      </c>
      <c r="V18" s="77" t="s">
        <v>433</v>
      </c>
      <c r="W18" s="77" t="s">
        <v>433</v>
      </c>
      <c r="X18" s="77" t="s">
        <v>433</v>
      </c>
      <c r="Y18" s="77" t="s">
        <v>433</v>
      </c>
      <c r="Z18" s="77" t="s">
        <v>433</v>
      </c>
      <c r="AA18" s="77" t="s">
        <v>433</v>
      </c>
      <c r="AB18" s="77" t="s">
        <v>433</v>
      </c>
      <c r="AC18" s="77" t="s">
        <v>433</v>
      </c>
      <c r="AD18" s="77" t="s">
        <v>433</v>
      </c>
      <c r="AE18" s="77" t="s">
        <v>433</v>
      </c>
      <c r="AF18" s="77" t="s">
        <v>433</v>
      </c>
      <c r="AG18" s="77" t="s">
        <v>433</v>
      </c>
      <c r="AH18" s="77" t="s">
        <v>433</v>
      </c>
      <c r="AI18" s="77" t="s">
        <v>433</v>
      </c>
      <c r="AJ18" s="77" t="s">
        <v>433</v>
      </c>
      <c r="AK18" s="77" t="s">
        <v>433</v>
      </c>
      <c r="AL18" s="77" t="s">
        <v>433</v>
      </c>
      <c r="AM18" s="77" t="s">
        <v>433</v>
      </c>
      <c r="AN18" s="77"/>
      <c r="AO18" s="77"/>
      <c r="AP18" s="77"/>
      <c r="AQ18" s="77"/>
      <c r="AR18" s="77"/>
      <c r="AS18" s="77"/>
      <c r="AT18" s="77"/>
    </row>
    <row r="19" spans="1:46" x14ac:dyDescent="0.25">
      <c r="A19" s="12" t="s">
        <v>599</v>
      </c>
      <c r="B19" s="13" t="s">
        <v>246</v>
      </c>
      <c r="C19" s="13" t="s">
        <v>246</v>
      </c>
      <c r="D19" s="13" t="s">
        <v>246</v>
      </c>
      <c r="E19" s="13" t="s">
        <v>246</v>
      </c>
      <c r="F19" s="13" t="s">
        <v>246</v>
      </c>
      <c r="G19" s="13" t="s">
        <v>246</v>
      </c>
      <c r="H19" s="13" t="s">
        <v>246</v>
      </c>
      <c r="I19" s="13" t="s">
        <v>246</v>
      </c>
      <c r="J19" s="13" t="s">
        <v>246</v>
      </c>
      <c r="K19" s="13" t="s">
        <v>121</v>
      </c>
      <c r="L19" s="13" t="s">
        <v>246</v>
      </c>
      <c r="M19" s="13" t="s">
        <v>246</v>
      </c>
      <c r="N19" s="77" t="s">
        <v>407</v>
      </c>
      <c r="O19" s="77" t="s">
        <v>445</v>
      </c>
      <c r="P19" s="77" t="s">
        <v>445</v>
      </c>
      <c r="Q19" s="77" t="s">
        <v>610</v>
      </c>
      <c r="R19" s="77" t="s">
        <v>168</v>
      </c>
      <c r="S19" s="77" t="s">
        <v>246</v>
      </c>
      <c r="T19" s="77" t="s">
        <v>433</v>
      </c>
      <c r="U19" s="77" t="s">
        <v>433</v>
      </c>
      <c r="V19" s="77" t="s">
        <v>433</v>
      </c>
      <c r="W19" s="77" t="s">
        <v>433</v>
      </c>
      <c r="X19" s="77" t="s">
        <v>433</v>
      </c>
      <c r="Y19" s="77" t="s">
        <v>433</v>
      </c>
      <c r="Z19" s="77" t="s">
        <v>433</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c r="AO19" s="77"/>
      <c r="AP19" s="77"/>
      <c r="AQ19" s="77"/>
      <c r="AR19" s="77"/>
      <c r="AS19" s="77"/>
      <c r="AT19" s="77"/>
    </row>
    <row r="20" spans="1:46" x14ac:dyDescent="0.25">
      <c r="A20" s="12" t="s">
        <v>676</v>
      </c>
      <c r="B20" s="13" t="s">
        <v>246</v>
      </c>
      <c r="C20" s="13" t="s">
        <v>246</v>
      </c>
      <c r="D20" s="13" t="s">
        <v>246</v>
      </c>
      <c r="E20" s="13" t="s">
        <v>246</v>
      </c>
      <c r="F20" s="13" t="s">
        <v>246</v>
      </c>
      <c r="G20" s="13" t="s">
        <v>246</v>
      </c>
      <c r="H20" s="13" t="s">
        <v>246</v>
      </c>
      <c r="I20" s="13" t="s">
        <v>246</v>
      </c>
      <c r="J20" s="13" t="s">
        <v>246</v>
      </c>
      <c r="K20" s="13" t="s">
        <v>408</v>
      </c>
      <c r="L20" s="13" t="s">
        <v>246</v>
      </c>
      <c r="M20" s="13" t="s">
        <v>246</v>
      </c>
      <c r="N20" s="77" t="s">
        <v>407</v>
      </c>
      <c r="O20" s="77" t="s">
        <v>446</v>
      </c>
      <c r="P20" s="77" t="s">
        <v>446</v>
      </c>
      <c r="Q20" s="77" t="s">
        <v>610</v>
      </c>
      <c r="R20" s="77" t="s">
        <v>168</v>
      </c>
      <c r="S20" s="77" t="s">
        <v>246</v>
      </c>
      <c r="T20" s="77" t="s">
        <v>433</v>
      </c>
      <c r="U20" s="77" t="s">
        <v>433</v>
      </c>
      <c r="V20" s="77" t="s">
        <v>433</v>
      </c>
      <c r="W20" s="77" t="s">
        <v>433</v>
      </c>
      <c r="X20" s="77" t="s">
        <v>433</v>
      </c>
      <c r="Y20" s="77" t="s">
        <v>433</v>
      </c>
      <c r="Z20" s="77" t="s">
        <v>433</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138"/>
      <c r="AO20" s="138"/>
      <c r="AP20" s="138"/>
      <c r="AQ20" s="138"/>
      <c r="AR20" s="138"/>
      <c r="AS20" s="138"/>
      <c r="AT20" s="138"/>
    </row>
    <row r="22" spans="1:46" x14ac:dyDescent="0.25">
      <c r="A22" s="25" t="s">
        <v>219</v>
      </c>
    </row>
    <row r="23" spans="1:46"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3A00-000000000000}"/>
    <hyperlink ref="D23" location="'Quad%201'!A1" display="Quad 1" xr:uid="{00000000-0004-0000-3A00-000001000000}"/>
    <hyperlink ref="E23" location="'Quad%202'!A1" display="Quad 2" xr:uid="{00000000-0004-0000-3A00-000002000000}"/>
    <hyperlink ref="F23" location="'Quad%203'!A1" display="Quad 3" xr:uid="{00000000-0004-0000-3A00-000003000000}"/>
    <hyperlink ref="G23" location="'Quad%204'!A1" display="Quad 4" xr:uid="{00000000-0004-0000-3A00-000004000000}"/>
  </hyperlinks>
  <pageMargins left="0.7" right="0.7" top="0.75" bottom="0.75" header="0.3" footer="0.3"/>
  <headerFooter>
    <oddHeader xml:space="preserve">&amp;LSteuben County Lakes Council&amp;RPrinted &amp;D
</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L48"/>
  <sheetViews>
    <sheetView showGridLines="0" showRowColHeaders="0" zoomScale="130" zoomScaleNormal="130" zoomScalePageLayoutView="130" workbookViewId="0"/>
  </sheetViews>
  <sheetFormatPr defaultColWidth="8.6640625" defaultRowHeight="13.2" x14ac:dyDescent="0.25"/>
  <cols>
    <col min="12" max="12" width="8.44140625" customWidth="1"/>
  </cols>
  <sheetData>
    <row r="2" spans="2:12" s="183" customFormat="1" ht="15" x14ac:dyDescent="0.25">
      <c r="B2" s="183" t="s">
        <v>152</v>
      </c>
      <c r="F2" s="183" t="s">
        <v>645</v>
      </c>
      <c r="J2" s="183" t="s">
        <v>149</v>
      </c>
    </row>
    <row r="5" spans="2:12" s="183" customFormat="1" ht="15" x14ac:dyDescent="0.25">
      <c r="C5" s="183" t="s">
        <v>143</v>
      </c>
      <c r="G5" s="184"/>
      <c r="H5" s="184"/>
      <c r="I5" s="184"/>
      <c r="J5" s="184" t="s">
        <v>144</v>
      </c>
      <c r="K5" s="184"/>
      <c r="L5" s="184"/>
    </row>
    <row r="48" spans="2:7" x14ac:dyDescent="0.25">
      <c r="B48" s="192" t="s">
        <v>151</v>
      </c>
      <c r="G48" s="136" t="s">
        <v>630</v>
      </c>
    </row>
  </sheetData>
  <phoneticPr fontId="12" type="noConversion"/>
  <hyperlinks>
    <hyperlink ref="J5" location="County!A1" display="Back to county map" xr:uid="{00000000-0004-0000-0500-000000000000}"/>
    <hyperlink ref="J5:K5" location="County!A1" display="Back to county map" xr:uid="{00000000-0004-0000-0500-000001000000}"/>
    <hyperlink ref="G48" r:id="rId1" xr:uid="{00000000-0004-0000-0500-000002000000}"/>
  </hyperlinks>
  <pageMargins left="0.7" right="0.7" top="0.75" bottom="0.75" header="0.3" footer="0.3"/>
  <headerFooter>
    <oddHeader xml:space="preserve">&amp;LSteuben County Lakes Council&amp;RPrinted &amp;D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BA27"/>
  <sheetViews>
    <sheetView zoomScale="125" workbookViewId="0">
      <selection activeCell="B25" sqref="B25"/>
    </sheetView>
  </sheetViews>
  <sheetFormatPr defaultColWidth="8.6640625" defaultRowHeight="13.2" x14ac:dyDescent="0.25"/>
  <cols>
    <col min="1" max="1" width="30.6640625" customWidth="1"/>
    <col min="2" max="4" width="12" style="6" customWidth="1"/>
    <col min="5" max="10" width="12" customWidth="1"/>
    <col min="11" max="13" width="12" style="5" customWidth="1"/>
    <col min="14" max="16" width="12" customWidth="1"/>
    <col min="17" max="22" width="12" style="5" customWidth="1"/>
    <col min="23" max="25" width="12" customWidth="1"/>
    <col min="26" max="27" width="12" style="5" customWidth="1"/>
    <col min="28" max="28" width="10.88671875" style="5" customWidth="1"/>
    <col min="29" max="34" width="12" style="5" customWidth="1"/>
    <col min="35" max="44" width="12" customWidth="1"/>
  </cols>
  <sheetData>
    <row r="1" spans="1:53" ht="17.399999999999999" x14ac:dyDescent="0.3">
      <c r="A1" s="38" t="s">
        <v>201</v>
      </c>
    </row>
    <row r="2" spans="1:53" s="1" customFormat="1" x14ac:dyDescent="0.25">
      <c r="A2" s="89" t="s">
        <v>309</v>
      </c>
      <c r="B2" s="92">
        <v>40322</v>
      </c>
      <c r="C2" s="92">
        <v>40386</v>
      </c>
      <c r="D2" s="92">
        <v>40407</v>
      </c>
      <c r="E2" s="91">
        <v>40687</v>
      </c>
      <c r="F2" s="91">
        <v>40743</v>
      </c>
      <c r="G2" s="91">
        <v>40766</v>
      </c>
      <c r="H2" s="91">
        <v>41043</v>
      </c>
      <c r="I2" s="91">
        <v>41093</v>
      </c>
      <c r="J2" s="91">
        <v>41136</v>
      </c>
      <c r="K2" s="91">
        <v>41424</v>
      </c>
      <c r="L2" s="91">
        <v>41474</v>
      </c>
      <c r="M2" s="91">
        <v>41516</v>
      </c>
      <c r="N2" s="91">
        <v>41780</v>
      </c>
      <c r="O2" s="91">
        <v>41849</v>
      </c>
      <c r="P2" s="91">
        <v>41879</v>
      </c>
      <c r="Q2" s="91">
        <v>42153</v>
      </c>
      <c r="R2" s="91">
        <v>42214</v>
      </c>
      <c r="S2" s="91">
        <v>42243</v>
      </c>
      <c r="T2" s="91">
        <v>42877</v>
      </c>
      <c r="U2" s="91">
        <v>42937</v>
      </c>
      <c r="V2" s="91">
        <v>42977</v>
      </c>
      <c r="W2" s="91">
        <v>43250</v>
      </c>
      <c r="X2" s="91">
        <v>43307</v>
      </c>
      <c r="Y2" s="91">
        <v>43336</v>
      </c>
      <c r="Z2" s="306">
        <v>43594</v>
      </c>
      <c r="AA2" s="213">
        <v>43647</v>
      </c>
      <c r="AB2" s="308">
        <v>43704</v>
      </c>
      <c r="AC2" s="91">
        <v>43979</v>
      </c>
      <c r="AD2" s="91">
        <v>44033</v>
      </c>
      <c r="AE2" s="91">
        <v>44069</v>
      </c>
      <c r="AF2" s="91">
        <v>44341</v>
      </c>
      <c r="AG2" s="91">
        <v>44397</v>
      </c>
      <c r="AH2" s="91">
        <v>44433</v>
      </c>
      <c r="AI2" s="308">
        <v>44707</v>
      </c>
      <c r="AJ2" s="308">
        <v>44770</v>
      </c>
      <c r="AK2" s="308">
        <v>44776</v>
      </c>
      <c r="AL2" s="134"/>
      <c r="AM2" s="134"/>
      <c r="AN2" s="134"/>
      <c r="AO2" s="70"/>
      <c r="AP2" s="70"/>
      <c r="AQ2" s="70"/>
      <c r="AR2" s="70"/>
      <c r="AS2" s="70"/>
      <c r="AT2" s="70"/>
      <c r="AU2" s="70"/>
      <c r="AV2" s="70"/>
      <c r="AW2" s="70"/>
      <c r="AX2" s="70"/>
      <c r="AY2" s="70"/>
      <c r="AZ2" s="70"/>
      <c r="BA2" s="70"/>
    </row>
    <row r="3" spans="1:53" x14ac:dyDescent="0.25">
      <c r="A3" s="93" t="s">
        <v>181</v>
      </c>
      <c r="B3" s="124">
        <v>16</v>
      </c>
      <c r="C3" s="108">
        <v>284</v>
      </c>
      <c r="D3" s="108">
        <v>260</v>
      </c>
      <c r="E3" s="77">
        <v>168</v>
      </c>
      <c r="F3" s="77">
        <v>4</v>
      </c>
      <c r="G3" s="96">
        <v>500</v>
      </c>
      <c r="H3" s="77">
        <v>76.7</v>
      </c>
      <c r="I3" s="77">
        <v>152</v>
      </c>
      <c r="J3" s="77">
        <v>33</v>
      </c>
      <c r="K3" s="77">
        <v>60</v>
      </c>
      <c r="L3" s="77">
        <v>205</v>
      </c>
      <c r="M3" s="77">
        <v>30</v>
      </c>
      <c r="N3" s="120">
        <v>1670</v>
      </c>
      <c r="O3" s="77">
        <v>86.3</v>
      </c>
      <c r="P3" s="77">
        <v>126</v>
      </c>
      <c r="Q3" s="120">
        <v>344</v>
      </c>
      <c r="R3" s="77">
        <v>153</v>
      </c>
      <c r="S3" s="120">
        <v>387</v>
      </c>
      <c r="T3" s="77">
        <v>214.2</v>
      </c>
      <c r="U3" s="120">
        <v>243</v>
      </c>
      <c r="V3" s="77">
        <v>26</v>
      </c>
      <c r="W3" s="77">
        <v>41</v>
      </c>
      <c r="X3" s="120">
        <v>344.8</v>
      </c>
      <c r="Y3" s="120">
        <v>247.5</v>
      </c>
      <c r="Z3" s="77">
        <v>101.9</v>
      </c>
      <c r="AA3" s="77" t="s">
        <v>433</v>
      </c>
      <c r="AB3" s="77">
        <v>77.900000000000006</v>
      </c>
      <c r="AC3" s="77">
        <v>1986.3</v>
      </c>
      <c r="AD3" s="77">
        <v>344.8</v>
      </c>
      <c r="AE3" s="77">
        <v>46.4</v>
      </c>
      <c r="AF3" s="77">
        <v>172.3</v>
      </c>
      <c r="AG3" s="77">
        <v>96.4</v>
      </c>
      <c r="AH3" s="77">
        <v>435.2</v>
      </c>
      <c r="AI3" s="77">
        <v>107.1</v>
      </c>
      <c r="AJ3" s="77">
        <v>23</v>
      </c>
      <c r="AK3" s="77">
        <v>60.2</v>
      </c>
      <c r="AL3" s="77"/>
      <c r="AM3" s="77"/>
      <c r="AN3" s="77"/>
    </row>
    <row r="4" spans="1:53" x14ac:dyDescent="0.25">
      <c r="A4" s="115" t="s">
        <v>192</v>
      </c>
      <c r="B4" s="117"/>
      <c r="C4" s="111"/>
      <c r="D4" s="111"/>
      <c r="E4" s="77"/>
      <c r="F4" s="77" t="s">
        <v>273</v>
      </c>
      <c r="G4" s="116">
        <v>40767</v>
      </c>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row>
    <row r="5" spans="1:53" x14ac:dyDescent="0.25">
      <c r="A5" s="93" t="s">
        <v>359</v>
      </c>
      <c r="B5" s="95">
        <v>0.02</v>
      </c>
      <c r="C5" s="95" t="s">
        <v>412</v>
      </c>
      <c r="D5" s="95" t="s">
        <v>412</v>
      </c>
      <c r="E5" s="77">
        <v>0.02</v>
      </c>
      <c r="F5" s="77">
        <v>0.03</v>
      </c>
      <c r="G5" s="77">
        <v>0.02</v>
      </c>
      <c r="H5" s="77" t="s">
        <v>157</v>
      </c>
      <c r="I5" s="77">
        <v>1.0999999999999999E-2</v>
      </c>
      <c r="J5" s="77" t="s">
        <v>491</v>
      </c>
      <c r="K5" s="77">
        <v>2.1000000000000001E-2</v>
      </c>
      <c r="L5" s="77" t="s">
        <v>412</v>
      </c>
      <c r="M5" s="77">
        <v>0.01</v>
      </c>
      <c r="N5" s="77">
        <v>1.2999999999999999E-2</v>
      </c>
      <c r="O5" s="77">
        <v>1.4E-2</v>
      </c>
      <c r="P5" s="77">
        <v>1.7999999999999999E-2</v>
      </c>
      <c r="Q5" s="77" t="s">
        <v>413</v>
      </c>
      <c r="R5" s="77">
        <v>2.5999999999999999E-2</v>
      </c>
      <c r="S5" s="77" t="s">
        <v>182</v>
      </c>
      <c r="T5" s="77">
        <v>2.4E-2</v>
      </c>
      <c r="U5" s="77">
        <v>2.3E-2</v>
      </c>
      <c r="V5" s="77">
        <v>2.5000000000000001E-2</v>
      </c>
      <c r="W5" s="77">
        <v>6.2E-2</v>
      </c>
      <c r="X5" s="77">
        <v>2.1999999999999999E-2</v>
      </c>
      <c r="Y5" s="77">
        <v>0.05</v>
      </c>
      <c r="Z5" s="77">
        <v>4.4999999999999998E-2</v>
      </c>
      <c r="AA5" s="77" t="s">
        <v>433</v>
      </c>
      <c r="AB5" s="77">
        <v>0.06</v>
      </c>
      <c r="AC5" s="77">
        <v>5.5E-2</v>
      </c>
      <c r="AD5" s="77">
        <v>0.121</v>
      </c>
      <c r="AE5" s="77">
        <v>2.4E-2</v>
      </c>
      <c r="AF5" s="77">
        <v>0.01</v>
      </c>
      <c r="AG5" s="77" t="s">
        <v>557</v>
      </c>
      <c r="AH5" s="77" t="s">
        <v>555</v>
      </c>
      <c r="AI5" s="77">
        <v>2.1999999999999999E-2</v>
      </c>
      <c r="AJ5" s="77">
        <v>2.3E-2</v>
      </c>
      <c r="AK5" s="77" t="s">
        <v>698</v>
      </c>
      <c r="AL5" s="77"/>
      <c r="AM5" s="77"/>
      <c r="AN5" s="77"/>
    </row>
    <row r="6" spans="1:53" x14ac:dyDescent="0.25">
      <c r="A6" s="93" t="s">
        <v>360</v>
      </c>
      <c r="B6" s="95">
        <v>10</v>
      </c>
      <c r="C6" s="95" t="s">
        <v>649</v>
      </c>
      <c r="D6" s="95">
        <v>3</v>
      </c>
      <c r="E6" s="77" t="s">
        <v>649</v>
      </c>
      <c r="F6" s="77">
        <v>9</v>
      </c>
      <c r="G6" s="77">
        <v>23</v>
      </c>
      <c r="H6" s="77" t="s">
        <v>283</v>
      </c>
      <c r="I6" s="77" t="s">
        <v>283</v>
      </c>
      <c r="J6" s="77">
        <v>1.67</v>
      </c>
      <c r="K6" s="77">
        <v>1.1000000000000001</v>
      </c>
      <c r="L6" s="77" t="s">
        <v>494</v>
      </c>
      <c r="M6" s="77" t="s">
        <v>297</v>
      </c>
      <c r="N6" s="77" t="s">
        <v>255</v>
      </c>
      <c r="O6" s="77">
        <v>2.1</v>
      </c>
      <c r="P6" s="77">
        <v>1.6</v>
      </c>
      <c r="Q6" s="77">
        <v>1.8</v>
      </c>
      <c r="R6" s="77">
        <v>4</v>
      </c>
      <c r="S6" s="77">
        <v>1.1000000000000001</v>
      </c>
      <c r="T6" s="77">
        <v>4.8</v>
      </c>
      <c r="U6" s="77">
        <v>9</v>
      </c>
      <c r="V6" s="77">
        <v>5.9</v>
      </c>
      <c r="W6" s="77">
        <v>6.8</v>
      </c>
      <c r="X6" s="77">
        <v>3</v>
      </c>
      <c r="Y6" s="77" t="s">
        <v>165</v>
      </c>
      <c r="Z6" s="77">
        <v>3.1</v>
      </c>
      <c r="AA6" s="77" t="s">
        <v>433</v>
      </c>
      <c r="AB6" s="77">
        <v>12</v>
      </c>
      <c r="AC6" s="77">
        <v>4.9000000000000004</v>
      </c>
      <c r="AD6" s="120">
        <v>79</v>
      </c>
      <c r="AE6" s="77">
        <v>5.6</v>
      </c>
      <c r="AF6" s="77">
        <v>3.1</v>
      </c>
      <c r="AG6" s="77" t="s">
        <v>259</v>
      </c>
      <c r="AH6" s="77">
        <v>5.3</v>
      </c>
      <c r="AI6" s="77">
        <v>2.2000000000000002</v>
      </c>
      <c r="AJ6" s="77">
        <v>7.8</v>
      </c>
      <c r="AK6" s="77" t="s">
        <v>131</v>
      </c>
      <c r="AL6" s="77"/>
      <c r="AM6" s="77"/>
      <c r="AN6" s="77"/>
    </row>
    <row r="7" spans="1:53" x14ac:dyDescent="0.25">
      <c r="A7" s="44"/>
      <c r="E7" s="5"/>
      <c r="F7" s="5"/>
      <c r="G7" s="5"/>
      <c r="H7" s="5"/>
      <c r="I7" s="5"/>
      <c r="J7" s="5"/>
      <c r="N7" s="5"/>
      <c r="O7" s="5"/>
      <c r="P7" s="5"/>
      <c r="W7" s="5"/>
      <c r="X7" s="5"/>
      <c r="Y7" s="5"/>
      <c r="AI7" s="5"/>
      <c r="AJ7" s="5"/>
      <c r="AK7" s="5"/>
      <c r="AL7" s="5"/>
      <c r="AM7" s="5"/>
      <c r="AN7" s="5"/>
    </row>
    <row r="8" spans="1:53" x14ac:dyDescent="0.25">
      <c r="A8" s="93" t="s">
        <v>361</v>
      </c>
      <c r="B8" s="102">
        <v>6</v>
      </c>
      <c r="C8" s="102">
        <v>7.95</v>
      </c>
      <c r="D8" s="102">
        <v>8.6199999999999992</v>
      </c>
      <c r="E8" s="102">
        <v>8.83</v>
      </c>
      <c r="F8" s="77">
        <v>7.61</v>
      </c>
      <c r="G8" s="77">
        <v>9.06</v>
      </c>
      <c r="H8" s="77">
        <v>11.74</v>
      </c>
      <c r="I8" s="77">
        <v>10.01</v>
      </c>
      <c r="J8" s="77">
        <v>10.52</v>
      </c>
      <c r="K8" s="77">
        <v>9.7899999999999991</v>
      </c>
      <c r="L8" s="77">
        <v>5.38</v>
      </c>
      <c r="M8" s="77">
        <v>5.38</v>
      </c>
      <c r="N8" s="77">
        <v>7.25</v>
      </c>
      <c r="O8" s="77">
        <v>8.33</v>
      </c>
      <c r="P8" s="77">
        <v>5.77</v>
      </c>
      <c r="Q8" s="77">
        <v>8.82</v>
      </c>
      <c r="R8" s="77">
        <v>6.71</v>
      </c>
      <c r="S8" s="77">
        <v>6.04</v>
      </c>
      <c r="T8" s="77"/>
      <c r="U8" s="77">
        <v>5.62</v>
      </c>
      <c r="V8" s="77">
        <v>5.39</v>
      </c>
      <c r="W8" s="77">
        <v>6.55</v>
      </c>
      <c r="X8" s="77">
        <v>7.29</v>
      </c>
      <c r="Y8" s="77">
        <v>5.55</v>
      </c>
      <c r="Z8" s="77">
        <v>8.83</v>
      </c>
      <c r="AA8" s="77" t="s">
        <v>433</v>
      </c>
      <c r="AB8" s="120">
        <v>3.9</v>
      </c>
      <c r="AC8" s="77">
        <v>5.8</v>
      </c>
      <c r="AD8" s="77">
        <v>8.1</v>
      </c>
      <c r="AE8" s="77">
        <v>4.2</v>
      </c>
      <c r="AF8" s="77">
        <v>9.3000000000000007</v>
      </c>
      <c r="AG8" s="77">
        <v>6.5</v>
      </c>
      <c r="AH8" s="77">
        <v>3.7</v>
      </c>
      <c r="AI8" s="77">
        <v>8.9</v>
      </c>
      <c r="AJ8" s="77">
        <v>4.3</v>
      </c>
      <c r="AK8" s="77">
        <v>6.4</v>
      </c>
      <c r="AL8" s="77"/>
      <c r="AM8" s="77"/>
      <c r="AN8" s="77"/>
    </row>
    <row r="9" spans="1:53" x14ac:dyDescent="0.25">
      <c r="A9" s="93" t="s">
        <v>362</v>
      </c>
      <c r="B9" s="102">
        <v>7.23</v>
      </c>
      <c r="C9" s="102">
        <v>7.57</v>
      </c>
      <c r="D9" s="102">
        <v>7.7</v>
      </c>
      <c r="E9" s="102">
        <v>7.32</v>
      </c>
      <c r="F9" s="77">
        <v>7.64</v>
      </c>
      <c r="G9" s="77">
        <v>7.32</v>
      </c>
      <c r="H9" s="77">
        <v>7.85</v>
      </c>
      <c r="I9" s="77">
        <v>7.75</v>
      </c>
      <c r="J9" s="77">
        <v>8.27</v>
      </c>
      <c r="K9" s="77">
        <v>7.66</v>
      </c>
      <c r="L9" s="77">
        <v>7.23</v>
      </c>
      <c r="M9" s="77">
        <v>7.23</v>
      </c>
      <c r="N9" s="77">
        <v>7.36</v>
      </c>
      <c r="O9" s="77">
        <v>7.59</v>
      </c>
      <c r="P9" s="77">
        <v>7.58</v>
      </c>
      <c r="Q9" s="77">
        <v>7.69</v>
      </c>
      <c r="R9" s="77">
        <v>7.32</v>
      </c>
      <c r="S9" s="77">
        <v>7.65</v>
      </c>
      <c r="T9" s="77">
        <v>7.32</v>
      </c>
      <c r="U9" s="77">
        <v>7.47</v>
      </c>
      <c r="V9" s="77">
        <v>7.54</v>
      </c>
      <c r="W9" s="77">
        <v>7.26</v>
      </c>
      <c r="X9" s="77">
        <v>7.65</v>
      </c>
      <c r="Y9" s="77">
        <v>7.32</v>
      </c>
      <c r="Z9" s="77">
        <v>7.4</v>
      </c>
      <c r="AA9" s="77" t="s">
        <v>433</v>
      </c>
      <c r="AB9" s="77">
        <v>7.3</v>
      </c>
      <c r="AC9" s="77">
        <v>7.41</v>
      </c>
      <c r="AD9" s="77">
        <v>7.81</v>
      </c>
      <c r="AE9" s="77">
        <v>7.47</v>
      </c>
      <c r="AF9" s="77">
        <v>7.67</v>
      </c>
      <c r="AG9" s="77">
        <v>7.24</v>
      </c>
      <c r="AH9" s="77">
        <v>7.27</v>
      </c>
      <c r="AI9" s="77">
        <v>7.61</v>
      </c>
      <c r="AJ9" s="77">
        <v>7.4</v>
      </c>
      <c r="AK9" s="77">
        <v>7.47</v>
      </c>
      <c r="AL9" s="77"/>
      <c r="AM9" s="77"/>
      <c r="AN9" s="77"/>
    </row>
    <row r="10" spans="1:53" x14ac:dyDescent="0.25">
      <c r="A10" s="93" t="s">
        <v>679</v>
      </c>
      <c r="B10" s="95">
        <v>16.899999999999999</v>
      </c>
      <c r="C10" s="95">
        <v>21.2</v>
      </c>
      <c r="D10" s="95">
        <v>18.399999999999999</v>
      </c>
      <c r="E10" s="95">
        <v>18.5</v>
      </c>
      <c r="F10" s="77">
        <v>19.100000000000001</v>
      </c>
      <c r="G10" s="77">
        <v>21.1</v>
      </c>
      <c r="H10" s="77">
        <v>18.100000000000001</v>
      </c>
      <c r="I10" s="77">
        <v>20.399999999999999</v>
      </c>
      <c r="J10" s="77">
        <v>23.7</v>
      </c>
      <c r="K10" s="77">
        <v>19.2</v>
      </c>
      <c r="L10" s="77">
        <v>18</v>
      </c>
      <c r="M10" s="77">
        <v>18</v>
      </c>
      <c r="N10" s="77">
        <v>13.5</v>
      </c>
      <c r="O10" s="77">
        <v>13.7</v>
      </c>
      <c r="P10" s="77">
        <v>15</v>
      </c>
      <c r="Q10" s="77">
        <v>17.5</v>
      </c>
      <c r="R10" s="77">
        <v>19.100000000000001</v>
      </c>
      <c r="S10" s="77">
        <v>17.8</v>
      </c>
      <c r="T10" s="77">
        <v>19.100000000000001</v>
      </c>
      <c r="U10" s="77">
        <v>19.5</v>
      </c>
      <c r="V10" s="77">
        <v>15.1</v>
      </c>
      <c r="W10" s="77">
        <v>21.5</v>
      </c>
      <c r="X10" s="77">
        <v>19.2</v>
      </c>
      <c r="Y10" s="77">
        <v>15.1</v>
      </c>
      <c r="Z10" s="77">
        <v>59.5</v>
      </c>
      <c r="AA10" s="77" t="s">
        <v>433</v>
      </c>
      <c r="AB10" s="77">
        <v>61.8</v>
      </c>
      <c r="AC10" s="77">
        <v>59.5</v>
      </c>
      <c r="AD10" s="77">
        <v>75.2</v>
      </c>
      <c r="AE10" s="77">
        <v>62.7</v>
      </c>
      <c r="AF10" s="77">
        <v>65</v>
      </c>
      <c r="AG10" s="77">
        <v>61.4</v>
      </c>
      <c r="AH10" s="77">
        <v>62.2</v>
      </c>
      <c r="AI10" s="77">
        <v>61.5</v>
      </c>
      <c r="AJ10" s="77">
        <v>58.8</v>
      </c>
      <c r="AK10" s="77">
        <v>59.6</v>
      </c>
      <c r="AL10" s="77"/>
      <c r="AM10" s="77"/>
      <c r="AN10" s="77"/>
    </row>
    <row r="11" spans="1:53" x14ac:dyDescent="0.25">
      <c r="A11" s="93" t="s">
        <v>344</v>
      </c>
      <c r="B11" s="95">
        <v>555</v>
      </c>
      <c r="C11" s="95">
        <v>607</v>
      </c>
      <c r="D11" s="95">
        <v>606</v>
      </c>
      <c r="E11" s="95">
        <v>611</v>
      </c>
      <c r="F11" s="77">
        <v>659</v>
      </c>
      <c r="G11" s="77">
        <v>638</v>
      </c>
      <c r="H11" s="77">
        <v>640</v>
      </c>
      <c r="I11" s="77">
        <v>636</v>
      </c>
      <c r="J11" s="77">
        <v>648</v>
      </c>
      <c r="K11" s="77">
        <v>670</v>
      </c>
      <c r="L11" s="77">
        <v>673</v>
      </c>
      <c r="M11" s="77">
        <v>673</v>
      </c>
      <c r="N11" s="77">
        <v>609</v>
      </c>
      <c r="O11" s="77">
        <v>632</v>
      </c>
      <c r="P11" s="77">
        <v>657</v>
      </c>
      <c r="Q11" s="77">
        <v>669</v>
      </c>
      <c r="R11" s="77">
        <v>696</v>
      </c>
      <c r="S11" s="77">
        <v>681</v>
      </c>
      <c r="T11" s="77">
        <v>614</v>
      </c>
      <c r="U11" s="77" t="s">
        <v>83</v>
      </c>
      <c r="V11" s="77">
        <v>692</v>
      </c>
      <c r="W11" s="77">
        <v>604</v>
      </c>
      <c r="X11" s="77">
        <v>636</v>
      </c>
      <c r="Y11" s="77">
        <v>621</v>
      </c>
      <c r="Z11" s="77">
        <v>570</v>
      </c>
      <c r="AA11" s="77" t="s">
        <v>433</v>
      </c>
      <c r="AB11" s="77">
        <v>600</v>
      </c>
      <c r="AC11" s="77">
        <v>526</v>
      </c>
      <c r="AD11" s="77">
        <v>629</v>
      </c>
      <c r="AE11" s="77">
        <v>627</v>
      </c>
      <c r="AF11" s="77">
        <v>654</v>
      </c>
      <c r="AG11" s="77">
        <v>602</v>
      </c>
      <c r="AH11" s="77">
        <v>474</v>
      </c>
      <c r="AI11" s="77">
        <v>551</v>
      </c>
      <c r="AJ11" s="77">
        <v>607</v>
      </c>
      <c r="AK11" s="77">
        <v>612</v>
      </c>
      <c r="AL11" s="77"/>
      <c r="AM11" s="77"/>
      <c r="AN11" s="77"/>
    </row>
    <row r="12" spans="1:53" x14ac:dyDescent="0.25">
      <c r="A12" s="93" t="s">
        <v>345</v>
      </c>
      <c r="B12" s="95" t="s">
        <v>215</v>
      </c>
      <c r="C12" s="95"/>
      <c r="D12" s="95"/>
      <c r="E12" s="77"/>
      <c r="F12" s="77"/>
      <c r="G12" s="77"/>
      <c r="H12" s="77"/>
      <c r="I12" s="77"/>
      <c r="J12" s="77"/>
      <c r="K12" s="77"/>
      <c r="L12" s="77"/>
      <c r="M12" s="77"/>
      <c r="N12" s="77"/>
      <c r="O12" s="77"/>
      <c r="P12" s="77"/>
      <c r="Q12" s="77"/>
      <c r="R12" s="77"/>
      <c r="S12" s="77"/>
      <c r="T12" s="77"/>
      <c r="U12" s="77"/>
      <c r="V12" s="77"/>
      <c r="W12" s="77"/>
      <c r="X12" s="77"/>
      <c r="Y12" s="77"/>
      <c r="Z12" s="77"/>
      <c r="AA12" s="77"/>
      <c r="AB12" s="77" t="s">
        <v>575</v>
      </c>
      <c r="AC12" s="77"/>
      <c r="AD12" s="77"/>
      <c r="AE12" s="77"/>
      <c r="AF12" s="77"/>
      <c r="AG12" s="77"/>
      <c r="AH12" s="77" t="s">
        <v>472</v>
      </c>
      <c r="AI12" s="77"/>
      <c r="AJ12" s="77"/>
      <c r="AK12" s="77"/>
      <c r="AL12" s="77"/>
      <c r="AM12" s="77"/>
      <c r="AN12" s="77"/>
    </row>
    <row r="13" spans="1:53" x14ac:dyDescent="0.25">
      <c r="A13" s="93"/>
      <c r="B13" s="95"/>
      <c r="C13" s="95"/>
      <c r="D13" s="95"/>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row>
    <row r="14" spans="1:53" x14ac:dyDescent="0.25">
      <c r="A14" s="93" t="s">
        <v>216</v>
      </c>
      <c r="B14" s="102">
        <v>65.25</v>
      </c>
      <c r="C14" s="102">
        <v>42.34</v>
      </c>
      <c r="D14" s="102">
        <v>25.84</v>
      </c>
      <c r="E14" s="77">
        <v>39.74</v>
      </c>
      <c r="F14" s="77">
        <v>18.63</v>
      </c>
      <c r="G14" s="77">
        <v>27.6</v>
      </c>
      <c r="H14" s="77">
        <v>46.49</v>
      </c>
      <c r="I14" s="77">
        <v>8.77</v>
      </c>
      <c r="J14" s="77">
        <v>16.440000000000001</v>
      </c>
      <c r="K14" s="77">
        <v>34.770000000000003</v>
      </c>
      <c r="L14" s="77">
        <v>75.599999999999994</v>
      </c>
      <c r="M14" s="77">
        <v>38.36</v>
      </c>
      <c r="N14" s="77">
        <v>31.48</v>
      </c>
      <c r="O14" s="77">
        <v>26.44</v>
      </c>
      <c r="P14" s="77">
        <v>15.61</v>
      </c>
      <c r="Q14" s="77">
        <v>32.14</v>
      </c>
      <c r="R14" s="77">
        <v>27.22</v>
      </c>
      <c r="S14" s="77">
        <v>28.67</v>
      </c>
      <c r="T14" s="77">
        <v>59.6</v>
      </c>
      <c r="U14" s="77">
        <v>28.92</v>
      </c>
      <c r="V14" s="77">
        <v>13.71</v>
      </c>
      <c r="W14" s="77">
        <v>83.21</v>
      </c>
      <c r="X14" s="77">
        <v>24.8</v>
      </c>
      <c r="Y14" s="77">
        <v>52.58</v>
      </c>
      <c r="Z14" s="77">
        <v>84.27</v>
      </c>
      <c r="AA14" s="77" t="s">
        <v>433</v>
      </c>
      <c r="AB14" s="77">
        <v>27.22</v>
      </c>
      <c r="AC14" s="77">
        <v>92.55</v>
      </c>
      <c r="AD14" s="77">
        <v>40.020000000000003</v>
      </c>
      <c r="AE14" s="77">
        <v>20.61</v>
      </c>
      <c r="AF14" s="77">
        <v>35.21</v>
      </c>
      <c r="AG14" s="77">
        <v>42.89</v>
      </c>
      <c r="AH14" s="77">
        <v>18.62</v>
      </c>
      <c r="AI14" s="77">
        <v>39.94</v>
      </c>
      <c r="AJ14" s="77">
        <v>19.149999999999999</v>
      </c>
      <c r="AK14" s="77">
        <v>23.34</v>
      </c>
      <c r="AL14" s="77"/>
      <c r="AM14" s="77"/>
      <c r="AN14" s="77"/>
    </row>
    <row r="15" spans="1:53" x14ac:dyDescent="0.25">
      <c r="A15" s="93" t="s">
        <v>369</v>
      </c>
      <c r="B15" s="102">
        <v>26.59</v>
      </c>
      <c r="C15" s="102" t="s">
        <v>406</v>
      </c>
      <c r="D15" s="102">
        <v>3.16</v>
      </c>
      <c r="E15" s="99" t="s">
        <v>406</v>
      </c>
      <c r="F15" s="77">
        <v>6.83</v>
      </c>
      <c r="G15" s="99">
        <f>+(((G6*(G14*28.3))*(60))/1000000)*24</f>
        <v>25.869369599999995</v>
      </c>
      <c r="H15" s="77" t="s">
        <v>406</v>
      </c>
      <c r="I15" s="77" t="s">
        <v>406</v>
      </c>
      <c r="J15" s="77">
        <v>1.1200000000000001</v>
      </c>
      <c r="K15" s="77">
        <v>1.56</v>
      </c>
      <c r="L15" s="77" t="s">
        <v>191</v>
      </c>
      <c r="M15" s="77" t="s">
        <v>191</v>
      </c>
      <c r="N15" s="77" t="s">
        <v>255</v>
      </c>
      <c r="O15" s="77">
        <v>2.2599999999999998</v>
      </c>
      <c r="P15" s="77">
        <v>1.02</v>
      </c>
      <c r="Q15" s="77">
        <v>2.36</v>
      </c>
      <c r="R15" s="77">
        <v>4.4400000000000004</v>
      </c>
      <c r="S15" s="77">
        <v>1.29</v>
      </c>
      <c r="T15" s="77" t="s">
        <v>433</v>
      </c>
      <c r="U15" s="77">
        <v>10.61</v>
      </c>
      <c r="V15" s="77">
        <v>3.3</v>
      </c>
      <c r="W15" s="77">
        <v>23.07</v>
      </c>
      <c r="X15" s="77">
        <v>3.03</v>
      </c>
      <c r="Y15" s="77" t="s">
        <v>19</v>
      </c>
      <c r="Z15" s="77">
        <v>10.65</v>
      </c>
      <c r="AA15" s="77" t="s">
        <v>433</v>
      </c>
      <c r="AB15" s="77">
        <v>13.32</v>
      </c>
      <c r="AC15" s="77">
        <v>18.489999999999998</v>
      </c>
      <c r="AD15" s="77">
        <v>128.93</v>
      </c>
      <c r="AE15" s="77">
        <v>4.71</v>
      </c>
      <c r="AF15" s="77">
        <v>4.45</v>
      </c>
      <c r="AG15" s="77" t="s">
        <v>558</v>
      </c>
      <c r="AH15" s="77">
        <v>4.0199999999999996</v>
      </c>
      <c r="AI15" s="77">
        <v>3.58</v>
      </c>
      <c r="AJ15" s="77">
        <v>6.09</v>
      </c>
      <c r="AK15" s="77" t="s">
        <v>548</v>
      </c>
      <c r="AL15" s="77"/>
      <c r="AM15" s="77"/>
      <c r="AN15" s="77"/>
    </row>
    <row r="16" spans="1:53" x14ac:dyDescent="0.25">
      <c r="A16" s="93" t="s">
        <v>656</v>
      </c>
      <c r="B16" s="102">
        <v>0.05</v>
      </c>
      <c r="C16" s="102" t="s">
        <v>406</v>
      </c>
      <c r="D16" s="102" t="s">
        <v>406</v>
      </c>
      <c r="E16" s="99">
        <f>+(((E5*(E14*28.3))*(60))/1000000)*24</f>
        <v>3.2389689600000007E-2</v>
      </c>
      <c r="F16" s="77">
        <v>0.02</v>
      </c>
      <c r="G16" s="99">
        <f>+(((G5*(G14*28.3))*(60))/1000000)*24</f>
        <v>2.2495104000000002E-2</v>
      </c>
      <c r="H16" s="77" t="s">
        <v>406</v>
      </c>
      <c r="I16" s="77" t="s">
        <v>412</v>
      </c>
      <c r="J16" s="77" t="s">
        <v>406</v>
      </c>
      <c r="K16" s="77">
        <v>0.03</v>
      </c>
      <c r="L16" s="77" t="s">
        <v>191</v>
      </c>
      <c r="M16" s="77">
        <v>0.02</v>
      </c>
      <c r="N16" s="77">
        <v>0.02</v>
      </c>
      <c r="O16" s="77">
        <v>0.02</v>
      </c>
      <c r="P16" s="77">
        <v>0.01</v>
      </c>
      <c r="Q16" s="77" t="s">
        <v>408</v>
      </c>
      <c r="R16" s="77">
        <v>0.03</v>
      </c>
      <c r="S16" s="77" t="s">
        <v>433</v>
      </c>
      <c r="T16" s="77" t="s">
        <v>433</v>
      </c>
      <c r="U16" s="77">
        <v>0.03</v>
      </c>
      <c r="V16" s="77">
        <v>0.01</v>
      </c>
      <c r="W16" s="77">
        <v>0.21</v>
      </c>
      <c r="X16" s="77">
        <v>0.02</v>
      </c>
      <c r="Y16" s="77">
        <v>0.11</v>
      </c>
      <c r="Z16" s="77">
        <v>0.15</v>
      </c>
      <c r="AA16" s="77" t="s">
        <v>433</v>
      </c>
      <c r="AB16" s="77">
        <v>0.06</v>
      </c>
      <c r="AC16" s="77">
        <v>0.21</v>
      </c>
      <c r="AD16" s="77">
        <v>0.2</v>
      </c>
      <c r="AE16" s="77">
        <v>0.02</v>
      </c>
      <c r="AF16" s="77">
        <v>0.01</v>
      </c>
      <c r="AG16" s="77" t="s">
        <v>558</v>
      </c>
      <c r="AH16" s="77" t="s">
        <v>558</v>
      </c>
      <c r="AI16" s="77">
        <v>0.04</v>
      </c>
      <c r="AJ16" s="77">
        <v>0.02</v>
      </c>
      <c r="AK16" s="77" t="s">
        <v>433</v>
      </c>
      <c r="AL16" s="77"/>
      <c r="AM16" s="77"/>
      <c r="AN16" s="77"/>
    </row>
    <row r="17" spans="1:40" x14ac:dyDescent="0.25">
      <c r="A17" s="93" t="s">
        <v>190</v>
      </c>
      <c r="B17" s="77" t="s">
        <v>246</v>
      </c>
      <c r="C17" s="77" t="s">
        <v>246</v>
      </c>
      <c r="D17" s="77" t="s">
        <v>246</v>
      </c>
      <c r="E17" s="77" t="s">
        <v>246</v>
      </c>
      <c r="F17" s="77" t="s">
        <v>246</v>
      </c>
      <c r="G17" s="77" t="s">
        <v>246</v>
      </c>
      <c r="H17" s="77" t="s">
        <v>246</v>
      </c>
      <c r="I17" s="77" t="s">
        <v>246</v>
      </c>
      <c r="J17" s="77" t="s">
        <v>246</v>
      </c>
      <c r="K17" s="77">
        <v>2.67</v>
      </c>
      <c r="L17" s="77" t="s">
        <v>246</v>
      </c>
      <c r="M17" s="77" t="s">
        <v>246</v>
      </c>
      <c r="N17" s="77" t="s">
        <v>168</v>
      </c>
      <c r="O17" s="77" t="s">
        <v>407</v>
      </c>
      <c r="P17" s="77" t="s">
        <v>407</v>
      </c>
      <c r="Q17" s="77" t="s">
        <v>610</v>
      </c>
      <c r="R17" s="77" t="s">
        <v>168</v>
      </c>
      <c r="S17" s="77" t="s">
        <v>433</v>
      </c>
      <c r="T17" s="77" t="s">
        <v>433</v>
      </c>
      <c r="U17" s="77" t="s">
        <v>433</v>
      </c>
      <c r="V17" s="77" t="s">
        <v>433</v>
      </c>
      <c r="W17" s="77" t="s">
        <v>433</v>
      </c>
      <c r="X17" s="77" t="s">
        <v>433</v>
      </c>
      <c r="Y17" s="77" t="s">
        <v>433</v>
      </c>
      <c r="Z17" s="77" t="s">
        <v>433</v>
      </c>
      <c r="AA17" s="77" t="s">
        <v>433</v>
      </c>
      <c r="AB17" s="77" t="s">
        <v>433</v>
      </c>
      <c r="AC17" s="77" t="s">
        <v>433</v>
      </c>
      <c r="AD17" s="77" t="s">
        <v>433</v>
      </c>
      <c r="AE17" s="77" t="s">
        <v>433</v>
      </c>
      <c r="AF17" s="77" t="s">
        <v>433</v>
      </c>
      <c r="AG17" s="77" t="s">
        <v>433</v>
      </c>
      <c r="AH17" s="77" t="s">
        <v>433</v>
      </c>
      <c r="AI17" s="77" t="s">
        <v>433</v>
      </c>
      <c r="AJ17" s="77" t="s">
        <v>433</v>
      </c>
      <c r="AK17" s="77" t="s">
        <v>433</v>
      </c>
      <c r="AL17" s="77"/>
      <c r="AM17" s="77"/>
      <c r="AN17" s="77"/>
    </row>
    <row r="18" spans="1:40" x14ac:dyDescent="0.25">
      <c r="A18" s="93" t="s">
        <v>677</v>
      </c>
      <c r="B18" s="77" t="s">
        <v>246</v>
      </c>
      <c r="C18" s="77" t="s">
        <v>246</v>
      </c>
      <c r="D18" s="77" t="s">
        <v>246</v>
      </c>
      <c r="E18" s="77" t="s">
        <v>246</v>
      </c>
      <c r="F18" s="77" t="s">
        <v>246</v>
      </c>
      <c r="G18" s="77" t="s">
        <v>246</v>
      </c>
      <c r="H18" s="77" t="s">
        <v>246</v>
      </c>
      <c r="I18" s="77" t="s">
        <v>246</v>
      </c>
      <c r="J18" s="77" t="s">
        <v>246</v>
      </c>
      <c r="K18" s="77">
        <v>3.79</v>
      </c>
      <c r="L18" s="77" t="s">
        <v>246</v>
      </c>
      <c r="M18" s="77" t="s">
        <v>246</v>
      </c>
      <c r="N18" s="77" t="s">
        <v>407</v>
      </c>
      <c r="O18" s="77" t="s">
        <v>407</v>
      </c>
      <c r="P18" s="77" t="s">
        <v>407</v>
      </c>
      <c r="Q18" s="77" t="s">
        <v>610</v>
      </c>
      <c r="R18" s="77" t="s">
        <v>168</v>
      </c>
      <c r="S18" s="77" t="s">
        <v>433</v>
      </c>
      <c r="T18" s="77" t="s">
        <v>433</v>
      </c>
      <c r="U18" s="77" t="s">
        <v>433</v>
      </c>
      <c r="V18" s="77" t="s">
        <v>433</v>
      </c>
      <c r="W18" s="77" t="s">
        <v>433</v>
      </c>
      <c r="X18" s="77" t="s">
        <v>433</v>
      </c>
      <c r="Y18" s="77" t="s">
        <v>433</v>
      </c>
      <c r="Z18" s="77" t="s">
        <v>433</v>
      </c>
      <c r="AA18" s="77" t="s">
        <v>433</v>
      </c>
      <c r="AB18" s="77" t="s">
        <v>433</v>
      </c>
      <c r="AC18" s="77" t="s">
        <v>433</v>
      </c>
      <c r="AD18" s="77" t="s">
        <v>433</v>
      </c>
      <c r="AE18" s="77" t="s">
        <v>433</v>
      </c>
      <c r="AF18" s="77" t="s">
        <v>433</v>
      </c>
      <c r="AG18" s="77" t="s">
        <v>433</v>
      </c>
      <c r="AH18" s="77" t="s">
        <v>433</v>
      </c>
      <c r="AI18" s="77" t="s">
        <v>433</v>
      </c>
      <c r="AJ18" s="77" t="s">
        <v>433</v>
      </c>
      <c r="AK18" s="77" t="s">
        <v>433</v>
      </c>
      <c r="AL18" s="77"/>
      <c r="AM18" s="77"/>
      <c r="AN18" s="77"/>
    </row>
    <row r="19" spans="1:40" x14ac:dyDescent="0.25">
      <c r="A19" s="93" t="s">
        <v>599</v>
      </c>
      <c r="B19" s="77" t="s">
        <v>246</v>
      </c>
      <c r="C19" s="77" t="s">
        <v>246</v>
      </c>
      <c r="D19" s="77" t="s">
        <v>246</v>
      </c>
      <c r="E19" s="77" t="s">
        <v>246</v>
      </c>
      <c r="F19" s="77" t="s">
        <v>246</v>
      </c>
      <c r="G19" s="77" t="s">
        <v>246</v>
      </c>
      <c r="H19" s="77" t="s">
        <v>246</v>
      </c>
      <c r="I19" s="77" t="s">
        <v>246</v>
      </c>
      <c r="J19" s="77" t="s">
        <v>246</v>
      </c>
      <c r="K19" s="77" t="s">
        <v>255</v>
      </c>
      <c r="L19" s="77" t="s">
        <v>246</v>
      </c>
      <c r="M19" s="77" t="s">
        <v>246</v>
      </c>
      <c r="N19" s="77" t="s">
        <v>407</v>
      </c>
      <c r="O19" s="77" t="s">
        <v>407</v>
      </c>
      <c r="P19" s="77" t="s">
        <v>407</v>
      </c>
      <c r="Q19" s="77" t="s">
        <v>610</v>
      </c>
      <c r="R19" s="77" t="s">
        <v>168</v>
      </c>
      <c r="S19" s="77" t="s">
        <v>433</v>
      </c>
      <c r="T19" s="77" t="s">
        <v>433</v>
      </c>
      <c r="U19" s="77" t="s">
        <v>433</v>
      </c>
      <c r="V19" s="77" t="s">
        <v>433</v>
      </c>
      <c r="W19" s="77" t="s">
        <v>433</v>
      </c>
      <c r="X19" s="77" t="s">
        <v>433</v>
      </c>
      <c r="Y19" s="77" t="s">
        <v>433</v>
      </c>
      <c r="Z19" s="77" t="s">
        <v>433</v>
      </c>
      <c r="AA19" s="77" t="s">
        <v>433</v>
      </c>
      <c r="AB19" s="77" t="s">
        <v>433</v>
      </c>
      <c r="AC19" s="77" t="s">
        <v>433</v>
      </c>
      <c r="AD19" s="77" t="s">
        <v>433</v>
      </c>
      <c r="AE19" s="77" t="s">
        <v>433</v>
      </c>
      <c r="AF19" s="77" t="s">
        <v>433</v>
      </c>
      <c r="AG19" s="77" t="s">
        <v>433</v>
      </c>
      <c r="AH19" s="77" t="s">
        <v>433</v>
      </c>
      <c r="AI19" s="77" t="s">
        <v>433</v>
      </c>
      <c r="AJ19" s="77" t="s">
        <v>433</v>
      </c>
      <c r="AK19" s="77" t="s">
        <v>433</v>
      </c>
      <c r="AL19" s="77"/>
      <c r="AM19" s="77"/>
      <c r="AN19" s="77"/>
    </row>
    <row r="20" spans="1:40" x14ac:dyDescent="0.25">
      <c r="A20" s="93" t="s">
        <v>676</v>
      </c>
      <c r="B20" s="77" t="s">
        <v>256</v>
      </c>
      <c r="C20" s="77" t="s">
        <v>256</v>
      </c>
      <c r="D20" s="77" t="s">
        <v>256</v>
      </c>
      <c r="E20" s="77" t="s">
        <v>256</v>
      </c>
      <c r="F20" s="77" t="s">
        <v>256</v>
      </c>
      <c r="G20" s="77" t="s">
        <v>256</v>
      </c>
      <c r="H20" s="77" t="s">
        <v>256</v>
      </c>
      <c r="I20" s="77" t="s">
        <v>256</v>
      </c>
      <c r="J20" s="77" t="s">
        <v>256</v>
      </c>
      <c r="K20" s="77" t="s">
        <v>191</v>
      </c>
      <c r="L20" s="77" t="s">
        <v>256</v>
      </c>
      <c r="M20" s="77" t="s">
        <v>256</v>
      </c>
      <c r="N20" s="77" t="s">
        <v>407</v>
      </c>
      <c r="O20" s="77" t="s">
        <v>407</v>
      </c>
      <c r="P20" s="77" t="s">
        <v>407</v>
      </c>
      <c r="Q20" s="77" t="s">
        <v>610</v>
      </c>
      <c r="R20" s="77" t="s">
        <v>168</v>
      </c>
      <c r="S20" s="77" t="s">
        <v>433</v>
      </c>
      <c r="T20" s="77" t="s">
        <v>433</v>
      </c>
      <c r="U20" s="77" t="s">
        <v>433</v>
      </c>
      <c r="V20" s="77" t="s">
        <v>433</v>
      </c>
      <c r="W20" s="77" t="s">
        <v>433</v>
      </c>
      <c r="X20" s="77" t="s">
        <v>433</v>
      </c>
      <c r="Y20" s="77" t="s">
        <v>433</v>
      </c>
      <c r="Z20" s="77" t="s">
        <v>433</v>
      </c>
      <c r="AA20" s="77" t="s">
        <v>433</v>
      </c>
      <c r="AB20" s="77" t="s">
        <v>433</v>
      </c>
      <c r="AC20" s="77" t="s">
        <v>433</v>
      </c>
      <c r="AD20" s="77" t="s">
        <v>433</v>
      </c>
      <c r="AE20" s="77" t="s">
        <v>433</v>
      </c>
      <c r="AF20" s="77" t="s">
        <v>433</v>
      </c>
      <c r="AG20" s="77" t="s">
        <v>433</v>
      </c>
      <c r="AH20" s="77" t="s">
        <v>433</v>
      </c>
      <c r="AI20" s="77" t="s">
        <v>433</v>
      </c>
      <c r="AJ20" s="77" t="s">
        <v>433</v>
      </c>
      <c r="AK20" s="77" t="s">
        <v>548</v>
      </c>
      <c r="AL20" s="138"/>
      <c r="AM20" s="138"/>
      <c r="AN20" s="138"/>
    </row>
    <row r="21" spans="1:40" ht="13.8" x14ac:dyDescent="0.25">
      <c r="A21" s="347" t="s">
        <v>664</v>
      </c>
      <c r="B21" s="348"/>
      <c r="C21" s="344"/>
      <c r="D21" s="344"/>
      <c r="E21" s="345"/>
      <c r="F21" s="345"/>
      <c r="G21" s="345"/>
      <c r="H21" s="5"/>
      <c r="I21" s="5"/>
      <c r="J21" s="5"/>
      <c r="N21" s="5"/>
      <c r="O21" s="5"/>
      <c r="P21" s="5"/>
      <c r="W21" s="5"/>
      <c r="X21" s="5"/>
      <c r="Y21" s="5"/>
      <c r="AI21" s="5"/>
      <c r="AJ21" s="5"/>
      <c r="AK21" s="5"/>
      <c r="AL21" s="84"/>
      <c r="AM21" s="84"/>
      <c r="AN21" s="84"/>
    </row>
    <row r="22" spans="1:40" ht="13.8" x14ac:dyDescent="0.25">
      <c r="A22" s="353" t="s">
        <v>661</v>
      </c>
      <c r="B22" s="353"/>
      <c r="C22" s="353"/>
      <c r="D22" s="353"/>
      <c r="E22" s="346"/>
      <c r="F22" s="346"/>
      <c r="G22" s="346"/>
      <c r="H22" s="5"/>
      <c r="I22" s="5"/>
      <c r="J22" s="5"/>
      <c r="N22" s="5"/>
      <c r="O22" s="5"/>
      <c r="P22" s="5"/>
      <c r="W22" s="5"/>
      <c r="X22" s="5"/>
      <c r="Y22" s="5"/>
      <c r="AI22" s="5"/>
      <c r="AJ22" s="5"/>
      <c r="AK22" s="5"/>
      <c r="AL22" s="84"/>
      <c r="AM22" s="84"/>
      <c r="AN22" s="84"/>
    </row>
    <row r="23" spans="1:40" x14ac:dyDescent="0.25">
      <c r="A23" s="354" t="s">
        <v>687</v>
      </c>
      <c r="B23" s="354"/>
      <c r="C23" s="354"/>
      <c r="D23" s="354"/>
      <c r="E23" s="354"/>
      <c r="F23" s="354"/>
      <c r="G23" s="354"/>
      <c r="H23" s="5"/>
      <c r="I23" s="5"/>
      <c r="J23" s="5"/>
      <c r="N23" s="5"/>
      <c r="O23" s="5"/>
      <c r="P23" s="5"/>
      <c r="W23" s="5"/>
      <c r="X23" s="5"/>
      <c r="Y23" s="5"/>
      <c r="AI23" s="5"/>
      <c r="AJ23" s="5"/>
      <c r="AK23" s="5"/>
      <c r="AL23" s="84"/>
      <c r="AM23" s="84"/>
      <c r="AN23" s="84"/>
    </row>
    <row r="24" spans="1:40" ht="13.8" x14ac:dyDescent="0.25">
      <c r="A24" s="354" t="s">
        <v>662</v>
      </c>
      <c r="B24" s="354"/>
      <c r="C24" s="354"/>
      <c r="D24" s="354"/>
      <c r="E24" s="354"/>
      <c r="F24" s="354"/>
      <c r="G24" s="346"/>
      <c r="H24" s="5"/>
      <c r="I24" s="5"/>
      <c r="J24" s="5"/>
      <c r="N24" s="5"/>
      <c r="O24" s="5"/>
      <c r="P24" s="5"/>
      <c r="W24" s="5"/>
      <c r="X24" s="5"/>
      <c r="Y24" s="5"/>
      <c r="AI24" s="5"/>
      <c r="AJ24" s="5"/>
      <c r="AK24" s="5"/>
      <c r="AL24" s="84"/>
      <c r="AM24" s="84"/>
      <c r="AN24" s="84"/>
    </row>
    <row r="26" spans="1:40" x14ac:dyDescent="0.25">
      <c r="A26" s="25" t="s">
        <v>219</v>
      </c>
    </row>
    <row r="27" spans="1:40" ht="39.6" x14ac:dyDescent="0.25">
      <c r="A27" s="26" t="s">
        <v>238</v>
      </c>
      <c r="B27" s="215" t="s">
        <v>145</v>
      </c>
      <c r="C27" s="216" t="s">
        <v>270</v>
      </c>
      <c r="D27" s="216" t="s">
        <v>146</v>
      </c>
      <c r="E27" s="216" t="s">
        <v>147</v>
      </c>
      <c r="F27" s="216" t="s">
        <v>148</v>
      </c>
      <c r="G27" s="216" t="s">
        <v>149</v>
      </c>
      <c r="H27" s="214" t="s">
        <v>151</v>
      </c>
      <c r="I27" s="192"/>
    </row>
  </sheetData>
  <mergeCells count="3">
    <mergeCell ref="A22:D22"/>
    <mergeCell ref="A23:G23"/>
    <mergeCell ref="A24:F24"/>
  </mergeCells>
  <phoneticPr fontId="12" type="noConversion"/>
  <hyperlinks>
    <hyperlink ref="C27" location="County!A1" display="County Map" xr:uid="{00000000-0004-0000-3B00-000000000000}"/>
    <hyperlink ref="D27" location="'Quad%201'!A1" display="Quad 1" xr:uid="{00000000-0004-0000-3B00-000001000000}"/>
    <hyperlink ref="E27" location="'Quad%202'!A1" display="Quad 2" xr:uid="{00000000-0004-0000-3B00-000002000000}"/>
    <hyperlink ref="F27" location="'Quad%203'!A1" display="Quad 3" xr:uid="{00000000-0004-0000-3B00-000003000000}"/>
    <hyperlink ref="G27" location="'Quad%204'!A1" display="Quad 4" xr:uid="{00000000-0004-0000-3B00-000004000000}"/>
  </hyperlinks>
  <pageMargins left="0.7" right="0.7" top="0.75" bottom="0.75" header="0.3" footer="0.3"/>
  <headerFooter>
    <oddHeader xml:space="preserve">&amp;LSteuben County Lakes Council&amp;RPrinted &amp;D
</oddHeader>
  </headerFooter>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AX23"/>
  <sheetViews>
    <sheetView zoomScale="125" workbookViewId="0">
      <selection activeCell="AH14" sqref="AH14"/>
    </sheetView>
  </sheetViews>
  <sheetFormatPr defaultColWidth="8.6640625" defaultRowHeight="13.2" x14ac:dyDescent="0.25"/>
  <cols>
    <col min="1" max="1" width="30.6640625" customWidth="1"/>
    <col min="2" max="4" width="12" style="6" customWidth="1"/>
    <col min="5" max="10" width="12" customWidth="1"/>
    <col min="11" max="12" width="12" style="5" customWidth="1"/>
    <col min="13" max="14" width="12" customWidth="1"/>
    <col min="15" max="16" width="12" style="5" customWidth="1"/>
    <col min="17" max="25" width="12" customWidth="1"/>
    <col min="26" max="30" width="12" style="5" customWidth="1"/>
    <col min="31" max="44" width="12" customWidth="1"/>
  </cols>
  <sheetData>
    <row r="1" spans="1:50" ht="17.399999999999999" x14ac:dyDescent="0.3">
      <c r="A1" s="52" t="s">
        <v>178</v>
      </c>
      <c r="AB1" s="305"/>
    </row>
    <row r="2" spans="1:50" x14ac:dyDescent="0.25">
      <c r="A2" s="89" t="s">
        <v>309</v>
      </c>
      <c r="B2" s="92">
        <v>40322</v>
      </c>
      <c r="C2" s="92">
        <v>40386</v>
      </c>
      <c r="D2" s="92">
        <v>40410</v>
      </c>
      <c r="E2" s="91">
        <v>40694</v>
      </c>
      <c r="F2" s="91">
        <v>40745</v>
      </c>
      <c r="G2" s="91">
        <v>40773</v>
      </c>
      <c r="H2" s="91">
        <v>41044</v>
      </c>
      <c r="I2" s="91">
        <v>41095</v>
      </c>
      <c r="J2" s="91">
        <v>41135</v>
      </c>
      <c r="K2" s="91">
        <v>41424</v>
      </c>
      <c r="L2" s="91">
        <v>41474</v>
      </c>
      <c r="M2" s="91">
        <v>41516</v>
      </c>
      <c r="N2" s="91">
        <v>41780</v>
      </c>
      <c r="O2" s="91">
        <v>41849</v>
      </c>
      <c r="P2" s="91">
        <v>41879</v>
      </c>
      <c r="Q2" s="91">
        <v>42152</v>
      </c>
      <c r="R2" s="91">
        <v>42213</v>
      </c>
      <c r="S2" s="91">
        <v>42243</v>
      </c>
      <c r="T2" s="91">
        <v>42886</v>
      </c>
      <c r="U2" s="91">
        <v>42923</v>
      </c>
      <c r="V2" s="134" t="s">
        <v>279</v>
      </c>
      <c r="W2" s="91">
        <v>43251</v>
      </c>
      <c r="X2" s="91">
        <v>43308</v>
      </c>
      <c r="Y2" s="91">
        <v>43333</v>
      </c>
      <c r="Z2" s="306">
        <v>43594</v>
      </c>
      <c r="AA2" s="308">
        <v>43648</v>
      </c>
      <c r="AB2" s="308">
        <v>43707</v>
      </c>
      <c r="AC2" s="91">
        <v>43979</v>
      </c>
      <c r="AD2" s="91">
        <v>44036</v>
      </c>
      <c r="AE2" s="91">
        <v>44067</v>
      </c>
      <c r="AF2" s="91">
        <v>44340</v>
      </c>
      <c r="AG2" s="91">
        <v>44399</v>
      </c>
      <c r="AH2" s="91">
        <v>44433</v>
      </c>
      <c r="AI2" s="308">
        <v>44701</v>
      </c>
      <c r="AJ2" s="308">
        <v>44771</v>
      </c>
      <c r="AK2" s="308">
        <v>44776</v>
      </c>
      <c r="AL2" s="134"/>
      <c r="AM2" s="134"/>
      <c r="AN2" s="134"/>
      <c r="AO2" s="5"/>
      <c r="AP2" s="5"/>
      <c r="AQ2" s="5"/>
      <c r="AR2" s="5"/>
      <c r="AS2" s="5"/>
      <c r="AT2" s="5"/>
      <c r="AU2" s="5"/>
      <c r="AV2" s="5"/>
      <c r="AW2" s="5"/>
      <c r="AX2" s="5"/>
    </row>
    <row r="3" spans="1:50" x14ac:dyDescent="0.25">
      <c r="A3" s="93" t="s">
        <v>181</v>
      </c>
      <c r="B3" s="95">
        <v>116</v>
      </c>
      <c r="C3" s="108">
        <v>2280</v>
      </c>
      <c r="D3" s="108">
        <v>8300</v>
      </c>
      <c r="E3" s="77">
        <v>160.69999999999999</v>
      </c>
      <c r="F3" s="96">
        <v>2100</v>
      </c>
      <c r="G3" s="96">
        <v>8700</v>
      </c>
      <c r="H3" s="77">
        <v>155</v>
      </c>
      <c r="I3" s="77" t="s">
        <v>172</v>
      </c>
      <c r="J3" s="96">
        <v>330</v>
      </c>
      <c r="K3" s="96">
        <v>283</v>
      </c>
      <c r="L3" s="96">
        <v>470</v>
      </c>
      <c r="M3" s="96">
        <v>3510</v>
      </c>
      <c r="N3" s="120">
        <v>313</v>
      </c>
      <c r="O3" s="77" t="s">
        <v>322</v>
      </c>
      <c r="P3" s="77" t="s">
        <v>322</v>
      </c>
      <c r="Q3" s="77">
        <v>52</v>
      </c>
      <c r="R3" s="120">
        <v>613</v>
      </c>
      <c r="S3" s="120">
        <v>400</v>
      </c>
      <c r="T3" s="77">
        <v>31</v>
      </c>
      <c r="U3" s="120">
        <v>584.5</v>
      </c>
      <c r="V3" s="77" t="s">
        <v>542</v>
      </c>
      <c r="W3" s="120">
        <v>256</v>
      </c>
      <c r="X3" s="120">
        <v>980.4</v>
      </c>
      <c r="Y3" s="120">
        <v>432</v>
      </c>
      <c r="Z3" s="77">
        <v>52</v>
      </c>
      <c r="AA3" s="120">
        <v>235.9</v>
      </c>
      <c r="AB3" s="120">
        <v>517.20000000000005</v>
      </c>
      <c r="AC3" s="77">
        <v>87.8</v>
      </c>
      <c r="AD3" s="120">
        <v>275.5</v>
      </c>
      <c r="AE3" s="77" t="s">
        <v>574</v>
      </c>
      <c r="AF3" s="120">
        <v>261.3</v>
      </c>
      <c r="AG3" s="120">
        <v>360.9</v>
      </c>
      <c r="AH3" s="120">
        <v>920.8</v>
      </c>
      <c r="AI3" s="77">
        <v>122.3</v>
      </c>
      <c r="AJ3" s="120">
        <v>727</v>
      </c>
      <c r="AK3" s="120">
        <v>410.6</v>
      </c>
      <c r="AL3" s="77"/>
      <c r="AM3" s="77"/>
      <c r="AN3" s="77"/>
      <c r="AO3" s="5"/>
      <c r="AP3" s="5"/>
      <c r="AQ3" s="5"/>
      <c r="AR3" s="5"/>
      <c r="AS3" s="5"/>
      <c r="AT3" s="5"/>
      <c r="AU3" s="5"/>
      <c r="AV3" s="5"/>
      <c r="AW3" s="5"/>
      <c r="AX3" s="5"/>
    </row>
    <row r="4" spans="1:50" x14ac:dyDescent="0.25">
      <c r="A4" s="98" t="s">
        <v>192</v>
      </c>
      <c r="B4" s="95"/>
      <c r="C4" s="95"/>
      <c r="D4" s="95"/>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5"/>
      <c r="AP4" s="5"/>
      <c r="AQ4" s="5"/>
      <c r="AR4" s="5"/>
      <c r="AS4" s="5"/>
      <c r="AT4" s="5"/>
      <c r="AU4" s="5"/>
      <c r="AV4" s="5"/>
      <c r="AW4" s="5"/>
      <c r="AX4" s="5"/>
    </row>
    <row r="5" spans="1:50" x14ac:dyDescent="0.25">
      <c r="A5" s="93" t="s">
        <v>359</v>
      </c>
      <c r="B5" s="95">
        <v>0.05</v>
      </c>
      <c r="C5" s="108">
        <v>0.12</v>
      </c>
      <c r="D5" s="108">
        <v>0.17</v>
      </c>
      <c r="E5" s="77">
        <v>7.0000000000000007E-2</v>
      </c>
      <c r="F5" s="77">
        <v>7.0000000000000007E-2</v>
      </c>
      <c r="G5" s="77">
        <v>7.0000000000000007E-2</v>
      </c>
      <c r="H5" s="77">
        <v>4.5999999999999999E-2</v>
      </c>
      <c r="I5" s="77" t="s">
        <v>246</v>
      </c>
      <c r="J5" s="96">
        <v>0.157</v>
      </c>
      <c r="K5" s="96">
        <v>8.3000000000000004E-2</v>
      </c>
      <c r="L5" s="96">
        <v>9.1999999999999998E-2</v>
      </c>
      <c r="M5" s="96">
        <v>0.17400000000000002</v>
      </c>
      <c r="N5" s="77">
        <v>4.3999999999999997E-2</v>
      </c>
      <c r="O5" s="77" t="s">
        <v>407</v>
      </c>
      <c r="P5" s="77" t="s">
        <v>407</v>
      </c>
      <c r="Q5" s="120">
        <v>0.112</v>
      </c>
      <c r="R5" s="77">
        <v>0.06</v>
      </c>
      <c r="S5" s="77">
        <v>3.3000000000000002E-2</v>
      </c>
      <c r="T5" s="77">
        <v>6.9000000000000006E-2</v>
      </c>
      <c r="U5" s="77">
        <v>7.4999999999999997E-2</v>
      </c>
      <c r="V5" s="77" t="s">
        <v>542</v>
      </c>
      <c r="W5" s="120">
        <v>8.1000000000000003E-2</v>
      </c>
      <c r="X5" s="120">
        <v>2.1000000000000001E-2</v>
      </c>
      <c r="Y5" s="77">
        <v>7.2999999999999995E-2</v>
      </c>
      <c r="Z5" s="77">
        <v>5.8999999999999997E-2</v>
      </c>
      <c r="AA5" s="77">
        <v>7.5999999999999998E-2</v>
      </c>
      <c r="AB5" s="120">
        <v>9.2999999999999999E-2</v>
      </c>
      <c r="AC5" s="77">
        <v>6.7000000000000004E-2</v>
      </c>
      <c r="AD5" s="77">
        <v>0.01</v>
      </c>
      <c r="AE5" s="77" t="s">
        <v>22</v>
      </c>
      <c r="AF5" s="77">
        <v>3.7999999999999999E-2</v>
      </c>
      <c r="AG5" s="120">
        <v>0.08</v>
      </c>
      <c r="AH5" s="120">
        <v>0.1</v>
      </c>
      <c r="AI5" s="77">
        <v>3.6999999999999998E-2</v>
      </c>
      <c r="AJ5" s="120">
        <v>8.6999999999999994E-2</v>
      </c>
      <c r="AK5" s="120">
        <v>0.09</v>
      </c>
      <c r="AL5" s="77"/>
      <c r="AM5" s="77"/>
      <c r="AN5" s="77"/>
      <c r="AO5" s="5"/>
      <c r="AP5" s="5"/>
      <c r="AQ5" s="5"/>
      <c r="AR5" s="5"/>
      <c r="AS5" s="5"/>
      <c r="AT5" s="5"/>
      <c r="AU5" s="5"/>
      <c r="AV5" s="5"/>
      <c r="AW5" s="5"/>
      <c r="AX5" s="5"/>
    </row>
    <row r="6" spans="1:50" x14ac:dyDescent="0.25">
      <c r="A6" s="93" t="s">
        <v>360</v>
      </c>
      <c r="B6" s="95">
        <v>10</v>
      </c>
      <c r="C6" s="95">
        <v>1</v>
      </c>
      <c r="D6" s="95">
        <v>10</v>
      </c>
      <c r="E6" s="77">
        <v>10</v>
      </c>
      <c r="F6" s="77" t="s">
        <v>649</v>
      </c>
      <c r="G6" s="77">
        <v>6</v>
      </c>
      <c r="H6" s="77" t="s">
        <v>441</v>
      </c>
      <c r="I6" s="77" t="s">
        <v>246</v>
      </c>
      <c r="J6" s="77">
        <v>2</v>
      </c>
      <c r="K6" s="77">
        <v>5.92</v>
      </c>
      <c r="L6" s="77" t="s">
        <v>283</v>
      </c>
      <c r="M6" s="77">
        <v>9.5</v>
      </c>
      <c r="N6" s="77">
        <v>3.4</v>
      </c>
      <c r="O6" s="77" t="s">
        <v>407</v>
      </c>
      <c r="P6" s="77" t="s">
        <v>407</v>
      </c>
      <c r="Q6" s="77">
        <v>3.4</v>
      </c>
      <c r="R6" s="77">
        <v>1.9</v>
      </c>
      <c r="S6" s="77">
        <v>1.3</v>
      </c>
      <c r="T6" s="77">
        <v>3.1</v>
      </c>
      <c r="U6" s="77">
        <v>2.8</v>
      </c>
      <c r="V6" s="77" t="s">
        <v>542</v>
      </c>
      <c r="W6" s="77"/>
      <c r="X6" s="77"/>
      <c r="Y6" s="77"/>
      <c r="Z6" s="77">
        <v>4.4000000000000004</v>
      </c>
      <c r="AA6" s="77">
        <v>3.6</v>
      </c>
      <c r="AB6" s="77">
        <v>1</v>
      </c>
      <c r="AC6" s="77">
        <v>2.6</v>
      </c>
      <c r="AD6" s="77">
        <v>2.9</v>
      </c>
      <c r="AE6" s="77" t="s">
        <v>574</v>
      </c>
      <c r="AF6" s="77">
        <v>4.7</v>
      </c>
      <c r="AG6" s="77">
        <v>13.5</v>
      </c>
      <c r="AH6" s="77">
        <v>1.6</v>
      </c>
      <c r="AI6" s="77">
        <v>1.3</v>
      </c>
      <c r="AJ6" s="77">
        <v>5.8</v>
      </c>
      <c r="AK6" s="77">
        <v>2.1</v>
      </c>
      <c r="AL6" s="77"/>
      <c r="AM6" s="77"/>
      <c r="AN6" s="77"/>
      <c r="AO6" s="5"/>
      <c r="AP6" s="5"/>
      <c r="AQ6" s="5"/>
      <c r="AR6" s="5"/>
      <c r="AS6" s="5"/>
      <c r="AT6" s="5"/>
      <c r="AU6" s="5"/>
      <c r="AV6" s="5"/>
      <c r="AW6" s="5"/>
      <c r="AX6" s="5"/>
    </row>
    <row r="7" spans="1:50" x14ac:dyDescent="0.25">
      <c r="A7" s="44"/>
      <c r="E7" s="5"/>
      <c r="F7" s="5"/>
      <c r="G7" s="5"/>
      <c r="H7" s="5"/>
      <c r="I7" s="5"/>
      <c r="J7" s="5"/>
      <c r="M7" s="5"/>
      <c r="N7" s="5"/>
      <c r="Q7" s="5"/>
      <c r="R7" s="5"/>
      <c r="S7" s="5"/>
      <c r="T7" s="5"/>
      <c r="U7" s="5"/>
      <c r="V7" s="5"/>
      <c r="W7" s="5"/>
      <c r="X7" s="5"/>
      <c r="Y7" s="5"/>
      <c r="AE7" s="5"/>
      <c r="AF7" s="5"/>
      <c r="AG7" s="5"/>
      <c r="AH7" s="5"/>
      <c r="AI7" s="5"/>
      <c r="AJ7" s="5"/>
      <c r="AK7" s="5"/>
      <c r="AL7" s="5"/>
      <c r="AM7" s="5"/>
      <c r="AN7" s="5"/>
      <c r="AO7" s="5"/>
      <c r="AP7" s="5"/>
      <c r="AQ7" s="5"/>
      <c r="AR7" s="5"/>
      <c r="AS7" s="5"/>
      <c r="AT7" s="5"/>
      <c r="AU7" s="5"/>
      <c r="AV7" s="5"/>
      <c r="AW7" s="5"/>
      <c r="AX7" s="5"/>
    </row>
    <row r="8" spans="1:50" x14ac:dyDescent="0.25">
      <c r="A8" s="93" t="s">
        <v>361</v>
      </c>
      <c r="B8" s="102">
        <v>7.26</v>
      </c>
      <c r="C8" s="102">
        <v>5.34</v>
      </c>
      <c r="D8" s="102">
        <v>6.17</v>
      </c>
      <c r="E8" s="77">
        <v>7.15</v>
      </c>
      <c r="F8" s="77">
        <v>5.83</v>
      </c>
      <c r="G8" s="77">
        <v>7.92</v>
      </c>
      <c r="H8" s="77">
        <v>6.84</v>
      </c>
      <c r="I8" s="77" t="s">
        <v>246</v>
      </c>
      <c r="J8" s="77">
        <v>6.28</v>
      </c>
      <c r="K8" s="77">
        <v>7.64</v>
      </c>
      <c r="L8" s="77">
        <v>5.73</v>
      </c>
      <c r="M8" s="77">
        <v>5.73</v>
      </c>
      <c r="N8" s="77">
        <v>9.34</v>
      </c>
      <c r="O8" s="77" t="s">
        <v>407</v>
      </c>
      <c r="P8" s="77" t="s">
        <v>407</v>
      </c>
      <c r="Q8" s="77">
        <v>6.89</v>
      </c>
      <c r="R8" s="77">
        <v>6.61</v>
      </c>
      <c r="S8" s="77">
        <v>8.3000000000000007</v>
      </c>
      <c r="T8" s="77"/>
      <c r="U8" s="77" t="s">
        <v>382</v>
      </c>
      <c r="V8" s="77" t="s">
        <v>542</v>
      </c>
      <c r="W8" s="77">
        <v>5.36</v>
      </c>
      <c r="X8" s="77">
        <v>6.78</v>
      </c>
      <c r="Y8" s="77">
        <v>5.69</v>
      </c>
      <c r="Z8" s="77">
        <v>9.5500000000000007</v>
      </c>
      <c r="AA8" s="77">
        <v>6.96</v>
      </c>
      <c r="AB8" s="77">
        <v>7.11</v>
      </c>
      <c r="AC8" s="77">
        <v>5.7</v>
      </c>
      <c r="AD8" s="77">
        <v>5.3</v>
      </c>
      <c r="AE8" s="77" t="s">
        <v>574</v>
      </c>
      <c r="AF8" s="77">
        <v>5.6</v>
      </c>
      <c r="AG8" s="77">
        <v>7.8</v>
      </c>
      <c r="AH8" s="77">
        <v>6.8</v>
      </c>
      <c r="AI8" s="77">
        <v>7.5</v>
      </c>
      <c r="AJ8" s="77">
        <v>7.2</v>
      </c>
      <c r="AK8" s="77">
        <v>6.4</v>
      </c>
      <c r="AL8" s="77"/>
      <c r="AM8" s="77"/>
      <c r="AN8" s="77"/>
      <c r="AO8" s="5"/>
      <c r="AP8" s="5"/>
      <c r="AQ8" s="5"/>
      <c r="AR8" s="5"/>
      <c r="AS8" s="5"/>
      <c r="AT8" s="5"/>
      <c r="AU8" s="5"/>
      <c r="AV8" s="5"/>
      <c r="AW8" s="5"/>
      <c r="AX8" s="5"/>
    </row>
    <row r="9" spans="1:50" x14ac:dyDescent="0.25">
      <c r="A9" s="93" t="s">
        <v>362</v>
      </c>
      <c r="B9" s="102">
        <v>7.8</v>
      </c>
      <c r="C9" s="102">
        <v>7.77</v>
      </c>
      <c r="D9" s="102">
        <v>7.95</v>
      </c>
      <c r="E9" s="77">
        <v>7.81</v>
      </c>
      <c r="F9" s="77">
        <v>7.61</v>
      </c>
      <c r="G9" s="99">
        <v>7.5</v>
      </c>
      <c r="H9" s="77">
        <v>7.93</v>
      </c>
      <c r="I9" s="77" t="s">
        <v>246</v>
      </c>
      <c r="J9" s="77">
        <v>8.09</v>
      </c>
      <c r="K9" s="77">
        <v>8.24</v>
      </c>
      <c r="L9" s="77">
        <v>7.83</v>
      </c>
      <c r="M9" s="77">
        <v>7.83</v>
      </c>
      <c r="N9" s="77">
        <v>8.2200000000000006</v>
      </c>
      <c r="O9" s="77" t="s">
        <v>407</v>
      </c>
      <c r="P9" s="77" t="s">
        <v>407</v>
      </c>
      <c r="Q9" s="77">
        <v>7.93</v>
      </c>
      <c r="R9" s="77">
        <v>8.07</v>
      </c>
      <c r="S9" s="77">
        <v>8.16</v>
      </c>
      <c r="T9" s="77">
        <v>7.77</v>
      </c>
      <c r="U9" s="77">
        <v>7.86</v>
      </c>
      <c r="V9" s="77" t="s">
        <v>542</v>
      </c>
      <c r="W9" s="77">
        <v>7.93</v>
      </c>
      <c r="X9" s="77">
        <v>8.02</v>
      </c>
      <c r="Y9" s="77">
        <v>7.9</v>
      </c>
      <c r="Z9" s="77">
        <v>7.65</v>
      </c>
      <c r="AA9" s="77">
        <v>7.92</v>
      </c>
      <c r="AB9" s="77">
        <v>8.0299999999999994</v>
      </c>
      <c r="AC9" s="77">
        <v>7.85</v>
      </c>
      <c r="AD9" s="77">
        <v>8</v>
      </c>
      <c r="AE9" s="77" t="s">
        <v>574</v>
      </c>
      <c r="AF9" s="77">
        <v>7.98</v>
      </c>
      <c r="AG9" s="77">
        <v>8.01</v>
      </c>
      <c r="AH9" s="77">
        <v>7.93</v>
      </c>
      <c r="AI9" s="77">
        <v>8.08</v>
      </c>
      <c r="AJ9" s="77">
        <v>7.94</v>
      </c>
      <c r="AK9" s="77">
        <v>8.14</v>
      </c>
      <c r="AL9" s="77"/>
      <c r="AM9" s="77"/>
      <c r="AN9" s="77"/>
      <c r="AO9" s="5"/>
      <c r="AP9" s="5"/>
      <c r="AQ9" s="5"/>
      <c r="AR9" s="5"/>
      <c r="AS9" s="5"/>
      <c r="AT9" s="5"/>
      <c r="AU9" s="5"/>
      <c r="AV9" s="5"/>
      <c r="AW9" s="5"/>
      <c r="AX9" s="5"/>
    </row>
    <row r="10" spans="1:50" x14ac:dyDescent="0.25">
      <c r="A10" s="93" t="s">
        <v>679</v>
      </c>
      <c r="B10" s="95">
        <v>22.1</v>
      </c>
      <c r="C10" s="95">
        <v>26.4</v>
      </c>
      <c r="D10" s="95">
        <v>21.9</v>
      </c>
      <c r="E10" s="77">
        <v>21</v>
      </c>
      <c r="F10" s="77">
        <v>27.1</v>
      </c>
      <c r="G10" s="77">
        <v>20.8</v>
      </c>
      <c r="H10" s="77">
        <v>18.600000000000001</v>
      </c>
      <c r="I10" s="77" t="s">
        <v>246</v>
      </c>
      <c r="J10" s="77">
        <v>20.5</v>
      </c>
      <c r="K10" s="77">
        <v>24.5</v>
      </c>
      <c r="L10" s="77">
        <v>29.7</v>
      </c>
      <c r="M10" s="77">
        <v>29.7</v>
      </c>
      <c r="N10" s="77">
        <v>22.3</v>
      </c>
      <c r="O10" s="77" t="s">
        <v>407</v>
      </c>
      <c r="P10" s="77" t="s">
        <v>407</v>
      </c>
      <c r="Q10" s="77">
        <v>18.899999999999999</v>
      </c>
      <c r="R10" s="77">
        <v>25.9</v>
      </c>
      <c r="S10" s="77">
        <v>19</v>
      </c>
      <c r="T10" s="77">
        <v>18.7</v>
      </c>
      <c r="U10" s="77">
        <v>23.6</v>
      </c>
      <c r="V10" s="77" t="s">
        <v>542</v>
      </c>
      <c r="W10" s="77">
        <v>23.8</v>
      </c>
      <c r="X10" s="77">
        <v>21.2</v>
      </c>
      <c r="Y10" s="77">
        <v>22.7</v>
      </c>
      <c r="Z10" s="77">
        <v>58.2</v>
      </c>
      <c r="AA10" s="77">
        <v>80.400000000000006</v>
      </c>
      <c r="AB10" s="77">
        <v>66.900000000000006</v>
      </c>
      <c r="AC10" s="77">
        <v>71.7</v>
      </c>
      <c r="AD10" s="77">
        <v>76.2</v>
      </c>
      <c r="AE10" s="77" t="s">
        <v>574</v>
      </c>
      <c r="AF10" s="77">
        <v>73.2</v>
      </c>
      <c r="AG10" s="77">
        <v>71.3</v>
      </c>
      <c r="AH10" s="77">
        <v>78.3</v>
      </c>
      <c r="AI10" s="77">
        <v>70.7</v>
      </c>
      <c r="AJ10" s="77">
        <v>70.2</v>
      </c>
      <c r="AK10" s="77">
        <v>76.2</v>
      </c>
      <c r="AL10" s="77"/>
      <c r="AM10" s="77"/>
      <c r="AN10" s="77"/>
      <c r="AO10" s="5"/>
      <c r="AP10" s="5"/>
      <c r="AQ10" s="5"/>
      <c r="AR10" s="5"/>
      <c r="AS10" s="5"/>
      <c r="AT10" s="5"/>
      <c r="AU10" s="5"/>
      <c r="AV10" s="5"/>
      <c r="AW10" s="5"/>
      <c r="AX10" s="5"/>
    </row>
    <row r="11" spans="1:50" x14ac:dyDescent="0.25">
      <c r="A11" s="93" t="s">
        <v>344</v>
      </c>
      <c r="B11" s="95">
        <v>440.1</v>
      </c>
      <c r="C11" s="95">
        <v>535</v>
      </c>
      <c r="D11" s="95">
        <v>521</v>
      </c>
      <c r="E11" s="77">
        <v>427.4</v>
      </c>
      <c r="F11" s="77">
        <v>551</v>
      </c>
      <c r="G11" s="77">
        <v>510</v>
      </c>
      <c r="H11" s="77">
        <v>553</v>
      </c>
      <c r="I11" s="77" t="s">
        <v>246</v>
      </c>
      <c r="J11" s="77">
        <v>437.7</v>
      </c>
      <c r="K11" s="77">
        <v>556</v>
      </c>
      <c r="L11" s="77">
        <v>596</v>
      </c>
      <c r="M11" s="77">
        <v>596</v>
      </c>
      <c r="N11" s="77">
        <v>498</v>
      </c>
      <c r="O11" s="77" t="s">
        <v>407</v>
      </c>
      <c r="P11" s="77" t="s">
        <v>407</v>
      </c>
      <c r="Q11" s="77">
        <v>591</v>
      </c>
      <c r="R11" s="77">
        <v>587</v>
      </c>
      <c r="S11" s="77">
        <v>589</v>
      </c>
      <c r="T11" s="77">
        <v>438.6</v>
      </c>
      <c r="U11" s="77">
        <v>518</v>
      </c>
      <c r="V11" s="77" t="s">
        <v>542</v>
      </c>
      <c r="W11" s="77">
        <v>556</v>
      </c>
      <c r="X11" s="77">
        <v>488</v>
      </c>
      <c r="Y11" s="77">
        <v>509</v>
      </c>
      <c r="Z11" s="77">
        <v>486</v>
      </c>
      <c r="AA11" s="77">
        <v>560</v>
      </c>
      <c r="AB11" s="77">
        <v>502</v>
      </c>
      <c r="AC11" s="77">
        <v>435</v>
      </c>
      <c r="AD11" s="77">
        <v>494</v>
      </c>
      <c r="AE11" s="77" t="s">
        <v>574</v>
      </c>
      <c r="AF11" s="77">
        <v>606</v>
      </c>
      <c r="AG11" s="77">
        <v>542</v>
      </c>
      <c r="AH11" s="77">
        <v>503</v>
      </c>
      <c r="AI11" s="77">
        <v>483</v>
      </c>
      <c r="AJ11" s="77">
        <v>470</v>
      </c>
      <c r="AK11" s="77">
        <v>457</v>
      </c>
      <c r="AL11" s="77"/>
      <c r="AM11" s="77"/>
      <c r="AN11" s="77"/>
      <c r="AO11" s="5"/>
      <c r="AP11" s="5"/>
      <c r="AQ11" s="5"/>
      <c r="AR11" s="5"/>
      <c r="AS11" s="5"/>
      <c r="AT11" s="5"/>
      <c r="AU11" s="5"/>
      <c r="AV11" s="5"/>
      <c r="AW11" s="5"/>
      <c r="AX11" s="5"/>
    </row>
    <row r="12" spans="1:50" x14ac:dyDescent="0.25">
      <c r="A12" s="93" t="s">
        <v>345</v>
      </c>
      <c r="B12" s="95" t="s">
        <v>215</v>
      </c>
      <c r="C12" s="95"/>
      <c r="D12" s="95"/>
      <c r="E12" s="77" t="s">
        <v>215</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t="s">
        <v>257</v>
      </c>
      <c r="AI12" s="77"/>
      <c r="AJ12" s="77"/>
      <c r="AK12" s="77"/>
      <c r="AL12" s="77"/>
      <c r="AM12" s="77"/>
      <c r="AN12" s="77"/>
      <c r="AO12" s="5"/>
      <c r="AP12" s="5"/>
      <c r="AQ12" s="5"/>
      <c r="AR12" s="5"/>
      <c r="AS12" s="5"/>
      <c r="AT12" s="5"/>
      <c r="AU12" s="5"/>
      <c r="AV12" s="5"/>
      <c r="AW12" s="5"/>
      <c r="AX12" s="5"/>
    </row>
    <row r="13" spans="1:50" x14ac:dyDescent="0.25">
      <c r="A13" s="93"/>
      <c r="B13" s="95"/>
      <c r="C13" s="95"/>
      <c r="D13" s="95"/>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5"/>
      <c r="AP13" s="5"/>
      <c r="AQ13" s="5"/>
      <c r="AR13" s="5"/>
      <c r="AS13" s="5"/>
      <c r="AT13" s="5"/>
      <c r="AU13" s="5"/>
      <c r="AV13" s="5"/>
      <c r="AW13" s="5"/>
      <c r="AX13" s="5"/>
    </row>
    <row r="14" spans="1:50" x14ac:dyDescent="0.25">
      <c r="A14" s="93" t="s">
        <v>216</v>
      </c>
      <c r="B14" s="102">
        <v>923.47</v>
      </c>
      <c r="C14" s="102">
        <v>31.63</v>
      </c>
      <c r="D14" s="102">
        <v>11.91</v>
      </c>
      <c r="E14" s="77">
        <v>730.21</v>
      </c>
      <c r="F14" s="77">
        <v>18.989999999999998</v>
      </c>
      <c r="G14" s="77">
        <v>10.69</v>
      </c>
      <c r="H14" s="77">
        <v>85.28</v>
      </c>
      <c r="I14" s="77" t="s">
        <v>246</v>
      </c>
      <c r="J14" s="77">
        <v>27.75</v>
      </c>
      <c r="K14" s="77">
        <v>78.72</v>
      </c>
      <c r="L14" s="77">
        <v>76.8</v>
      </c>
      <c r="M14" s="77" t="s">
        <v>246</v>
      </c>
      <c r="N14" s="77">
        <v>1169.96</v>
      </c>
      <c r="O14" s="77" t="s">
        <v>407</v>
      </c>
      <c r="P14" s="77" t="s">
        <v>407</v>
      </c>
      <c r="Q14" s="77">
        <v>31.19</v>
      </c>
      <c r="R14" s="77">
        <v>134.27000000000001</v>
      </c>
      <c r="S14" s="77">
        <v>23.49</v>
      </c>
      <c r="T14" s="77">
        <v>981.25</v>
      </c>
      <c r="U14" s="77">
        <v>59.65</v>
      </c>
      <c r="V14" s="77" t="s">
        <v>542</v>
      </c>
      <c r="W14" s="77">
        <v>262.75</v>
      </c>
      <c r="X14" s="77">
        <v>21.27</v>
      </c>
      <c r="Y14" s="77">
        <v>78.94</v>
      </c>
      <c r="Z14" s="77">
        <v>405.32</v>
      </c>
      <c r="AA14" s="77">
        <v>225.26</v>
      </c>
      <c r="AB14" s="77">
        <v>0.65</v>
      </c>
      <c r="AC14" s="77">
        <v>369.21</v>
      </c>
      <c r="AD14" s="77">
        <v>35.21</v>
      </c>
      <c r="AE14" s="77" t="s">
        <v>34</v>
      </c>
      <c r="AF14" s="77">
        <v>20.82</v>
      </c>
      <c r="AG14" s="77">
        <v>50.88</v>
      </c>
      <c r="AH14" s="77">
        <v>26.86</v>
      </c>
      <c r="AI14" s="77">
        <v>243.55</v>
      </c>
      <c r="AJ14" s="77">
        <v>46.82</v>
      </c>
      <c r="AK14" s="77">
        <v>37.69</v>
      </c>
      <c r="AL14" s="77"/>
      <c r="AM14" s="77"/>
      <c r="AN14" s="77"/>
      <c r="AO14" s="5"/>
      <c r="AP14" s="5"/>
      <c r="AQ14" s="5"/>
      <c r="AR14" s="5"/>
      <c r="AS14" s="5"/>
      <c r="AT14" s="5"/>
      <c r="AU14" s="5"/>
      <c r="AV14" s="5"/>
      <c r="AW14" s="5"/>
      <c r="AX14" s="5"/>
    </row>
    <row r="15" spans="1:50" x14ac:dyDescent="0.25">
      <c r="A15" s="93" t="s">
        <v>369</v>
      </c>
      <c r="B15" s="102">
        <v>376.33</v>
      </c>
      <c r="C15" s="102">
        <v>1.29</v>
      </c>
      <c r="D15" s="102">
        <v>4.8499999999999996</v>
      </c>
      <c r="E15" s="99">
        <f>+(((E6*(E14*28.3))*(60))/1000000)*24</f>
        <v>297.57517920000004</v>
      </c>
      <c r="F15" s="77" t="s">
        <v>406</v>
      </c>
      <c r="G15" s="99">
        <f>+(((G6*(G14*28.3))*(60))/1000000)*24</f>
        <v>2.6138332799999997</v>
      </c>
      <c r="H15" s="77" t="s">
        <v>406</v>
      </c>
      <c r="I15" s="77" t="s">
        <v>246</v>
      </c>
      <c r="J15" s="77">
        <v>2.2599999999999998</v>
      </c>
      <c r="K15" s="77">
        <v>19</v>
      </c>
      <c r="L15" s="77" t="s">
        <v>176</v>
      </c>
      <c r="M15" s="77" t="s">
        <v>246</v>
      </c>
      <c r="N15" s="77">
        <v>162.22</v>
      </c>
      <c r="O15" s="77" t="s">
        <v>407</v>
      </c>
      <c r="P15" s="77" t="s">
        <v>407</v>
      </c>
      <c r="Q15" s="77">
        <v>4.32</v>
      </c>
      <c r="R15" s="77">
        <v>10.4</v>
      </c>
      <c r="S15" s="77">
        <v>1.25</v>
      </c>
      <c r="T15" s="77" t="s">
        <v>407</v>
      </c>
      <c r="U15" s="77">
        <v>6.81</v>
      </c>
      <c r="V15" s="77" t="s">
        <v>542</v>
      </c>
      <c r="W15" s="77">
        <v>20.36</v>
      </c>
      <c r="X15" s="77">
        <v>2.2599999999999998</v>
      </c>
      <c r="Y15" s="77">
        <v>9.66</v>
      </c>
      <c r="Z15" s="77">
        <v>72.73</v>
      </c>
      <c r="AA15" s="77">
        <v>33.07</v>
      </c>
      <c r="AB15" s="77">
        <v>0.65</v>
      </c>
      <c r="AC15" s="77">
        <v>39.15</v>
      </c>
      <c r="AD15" s="77">
        <v>4.16</v>
      </c>
      <c r="AE15" s="77" t="s">
        <v>574</v>
      </c>
      <c r="AF15" s="77">
        <v>3.99</v>
      </c>
      <c r="AG15" s="77">
        <v>28.01</v>
      </c>
      <c r="AH15" s="77">
        <v>1.75</v>
      </c>
      <c r="AI15" s="77">
        <v>12.91</v>
      </c>
      <c r="AJ15" s="77">
        <v>11.07</v>
      </c>
      <c r="AK15" s="77">
        <v>3.23</v>
      </c>
      <c r="AL15" s="77"/>
      <c r="AM15" s="77"/>
      <c r="AN15" s="77"/>
      <c r="AO15" s="5"/>
      <c r="AP15" s="5"/>
      <c r="AQ15" s="5"/>
      <c r="AR15" s="5"/>
      <c r="AS15" s="5"/>
      <c r="AT15" s="5"/>
      <c r="AU15" s="5"/>
      <c r="AV15" s="5"/>
      <c r="AW15" s="5"/>
      <c r="AX15" s="5"/>
    </row>
    <row r="16" spans="1:50" x14ac:dyDescent="0.25">
      <c r="A16" s="93" t="s">
        <v>656</v>
      </c>
      <c r="B16" s="102">
        <v>1.88</v>
      </c>
      <c r="C16" s="102">
        <v>0.15</v>
      </c>
      <c r="D16" s="102">
        <v>0.08</v>
      </c>
      <c r="E16" s="99">
        <f>+(((E5*(E14*28.3))*(60))/1000000)*24</f>
        <v>2.0830262544</v>
      </c>
      <c r="F16" s="77">
        <v>0.05</v>
      </c>
      <c r="G16" s="99">
        <f>+(((G5*(G14*28.3))*(60))/1000000)*24</f>
        <v>3.04947216E-2</v>
      </c>
      <c r="H16" s="77">
        <v>0.16</v>
      </c>
      <c r="I16" s="77" t="s">
        <v>246</v>
      </c>
      <c r="J16" s="77">
        <v>0.18</v>
      </c>
      <c r="K16" s="77">
        <v>0.27</v>
      </c>
      <c r="L16" s="77">
        <v>0.28999999999999998</v>
      </c>
      <c r="M16" s="77" t="s">
        <v>246</v>
      </c>
      <c r="N16" s="77">
        <v>2.1</v>
      </c>
      <c r="O16" s="77" t="s">
        <v>407</v>
      </c>
      <c r="P16" s="77" t="s">
        <v>407</v>
      </c>
      <c r="Q16" s="77">
        <v>0.14000000000000001</v>
      </c>
      <c r="R16" s="77">
        <v>0.33</v>
      </c>
      <c r="S16" s="77">
        <v>0.03</v>
      </c>
      <c r="T16" s="77" t="s">
        <v>407</v>
      </c>
      <c r="U16" s="77">
        <v>0.18</v>
      </c>
      <c r="V16" s="77" t="s">
        <v>542</v>
      </c>
      <c r="W16" s="77">
        <v>0.87</v>
      </c>
      <c r="X16" s="77">
        <v>0.1</v>
      </c>
      <c r="Y16" s="77">
        <v>0.24</v>
      </c>
      <c r="Z16" s="77">
        <v>0.98</v>
      </c>
      <c r="AA16" s="77">
        <v>0.7</v>
      </c>
      <c r="AB16" s="77">
        <v>0.06</v>
      </c>
      <c r="AC16" s="77">
        <v>1.01</v>
      </c>
      <c r="AD16" s="77">
        <v>0.01</v>
      </c>
      <c r="AE16" s="77" t="s">
        <v>574</v>
      </c>
      <c r="AF16" s="77">
        <v>0.03</v>
      </c>
      <c r="AG16" s="77">
        <v>0.17</v>
      </c>
      <c r="AH16" s="77">
        <v>0.11</v>
      </c>
      <c r="AI16" s="77">
        <v>0.37</v>
      </c>
      <c r="AJ16" s="77">
        <v>0.17</v>
      </c>
      <c r="AK16" s="77">
        <v>0.14000000000000001</v>
      </c>
      <c r="AL16" s="77"/>
      <c r="AM16" s="77"/>
      <c r="AN16" s="77"/>
      <c r="AO16" s="5"/>
      <c r="AP16" s="5"/>
      <c r="AQ16" s="5"/>
      <c r="AR16" s="5"/>
      <c r="AS16" s="5"/>
      <c r="AT16" s="5"/>
      <c r="AU16" s="5"/>
      <c r="AV16" s="5"/>
      <c r="AW16" s="5"/>
      <c r="AX16" s="5"/>
    </row>
    <row r="17" spans="1:50" x14ac:dyDescent="0.25">
      <c r="A17" s="93" t="s">
        <v>190</v>
      </c>
      <c r="B17" s="77" t="s">
        <v>246</v>
      </c>
      <c r="C17" s="77" t="s">
        <v>246</v>
      </c>
      <c r="D17" s="77" t="s">
        <v>246</v>
      </c>
      <c r="E17" s="77" t="s">
        <v>246</v>
      </c>
      <c r="F17" s="77" t="s">
        <v>246</v>
      </c>
      <c r="G17" s="77" t="s">
        <v>246</v>
      </c>
      <c r="H17" s="77" t="s">
        <v>246</v>
      </c>
      <c r="I17" s="77" t="s">
        <v>246</v>
      </c>
      <c r="J17" s="77" t="s">
        <v>246</v>
      </c>
      <c r="K17" s="77">
        <v>8.3000000000000004E-2</v>
      </c>
      <c r="L17" s="77" t="s">
        <v>246</v>
      </c>
      <c r="M17" s="77" t="s">
        <v>246</v>
      </c>
      <c r="N17" s="77" t="s">
        <v>407</v>
      </c>
      <c r="O17" s="77" t="s">
        <v>407</v>
      </c>
      <c r="P17" s="77" t="s">
        <v>407</v>
      </c>
      <c r="Q17" s="77" t="s">
        <v>610</v>
      </c>
      <c r="R17" s="77" t="s">
        <v>168</v>
      </c>
      <c r="S17" s="77" t="s">
        <v>433</v>
      </c>
      <c r="T17" s="77" t="s">
        <v>407</v>
      </c>
      <c r="U17" s="77" t="s">
        <v>433</v>
      </c>
      <c r="V17" s="77" t="s">
        <v>542</v>
      </c>
      <c r="W17" s="77" t="s">
        <v>542</v>
      </c>
      <c r="X17" s="77" t="s">
        <v>542</v>
      </c>
      <c r="Y17" s="77" t="s">
        <v>542</v>
      </c>
      <c r="Z17" s="77" t="s">
        <v>504</v>
      </c>
      <c r="AA17" s="77" t="s">
        <v>504</v>
      </c>
      <c r="AB17" s="77" t="s">
        <v>504</v>
      </c>
      <c r="AC17" s="77" t="s">
        <v>504</v>
      </c>
      <c r="AD17" s="77" t="s">
        <v>504</v>
      </c>
      <c r="AE17" s="77" t="s">
        <v>504</v>
      </c>
      <c r="AF17" s="77" t="s">
        <v>80</v>
      </c>
      <c r="AG17" s="77" t="s">
        <v>80</v>
      </c>
      <c r="AH17" s="77" t="s">
        <v>80</v>
      </c>
      <c r="AI17" s="77" t="s">
        <v>600</v>
      </c>
      <c r="AJ17" s="77" t="s">
        <v>600</v>
      </c>
      <c r="AK17" s="77" t="s">
        <v>600</v>
      </c>
      <c r="AL17" s="77"/>
      <c r="AM17" s="77"/>
      <c r="AN17" s="77"/>
      <c r="AO17" s="5"/>
      <c r="AP17" s="5"/>
      <c r="AQ17" s="5"/>
      <c r="AR17" s="5"/>
      <c r="AS17" s="5"/>
      <c r="AT17" s="5"/>
      <c r="AU17" s="5"/>
      <c r="AV17" s="5"/>
      <c r="AW17" s="5"/>
      <c r="AX17" s="5"/>
    </row>
    <row r="18" spans="1:50" x14ac:dyDescent="0.25">
      <c r="A18" s="93" t="s">
        <v>677</v>
      </c>
      <c r="B18" s="77" t="s">
        <v>246</v>
      </c>
      <c r="C18" s="77" t="s">
        <v>246</v>
      </c>
      <c r="D18" s="77" t="s">
        <v>246</v>
      </c>
      <c r="E18" s="77" t="s">
        <v>246</v>
      </c>
      <c r="F18" s="77" t="s">
        <v>246</v>
      </c>
      <c r="G18" s="77" t="s">
        <v>246</v>
      </c>
      <c r="H18" s="77" t="s">
        <v>246</v>
      </c>
      <c r="I18" s="77" t="s">
        <v>246</v>
      </c>
      <c r="J18" s="77" t="s">
        <v>246</v>
      </c>
      <c r="K18" s="77">
        <v>0.27</v>
      </c>
      <c r="L18" s="77" t="s">
        <v>246</v>
      </c>
      <c r="M18" s="77" t="s">
        <v>246</v>
      </c>
      <c r="N18" s="77" t="s">
        <v>169</v>
      </c>
      <c r="O18" s="77" t="s">
        <v>407</v>
      </c>
      <c r="P18" s="77" t="s">
        <v>407</v>
      </c>
      <c r="Q18" s="77" t="s">
        <v>610</v>
      </c>
      <c r="R18" s="77" t="s">
        <v>168</v>
      </c>
      <c r="S18" s="77" t="s">
        <v>433</v>
      </c>
      <c r="T18" s="77" t="s">
        <v>407</v>
      </c>
      <c r="U18" s="77" t="s">
        <v>433</v>
      </c>
      <c r="V18" s="77" t="s">
        <v>542</v>
      </c>
      <c r="W18" s="77" t="s">
        <v>542</v>
      </c>
      <c r="X18" s="77" t="s">
        <v>542</v>
      </c>
      <c r="Y18" s="77" t="s">
        <v>542</v>
      </c>
      <c r="Z18" s="77" t="s">
        <v>504</v>
      </c>
      <c r="AA18" s="77" t="s">
        <v>504</v>
      </c>
      <c r="AB18" s="77" t="s">
        <v>504</v>
      </c>
      <c r="AC18" s="77" t="s">
        <v>504</v>
      </c>
      <c r="AD18" s="77" t="s">
        <v>504</v>
      </c>
      <c r="AE18" s="77" t="s">
        <v>504</v>
      </c>
      <c r="AF18" s="77" t="s">
        <v>80</v>
      </c>
      <c r="AG18" s="77" t="s">
        <v>80</v>
      </c>
      <c r="AH18" s="77" t="s">
        <v>80</v>
      </c>
      <c r="AI18" s="77" t="s">
        <v>600</v>
      </c>
      <c r="AJ18" s="77" t="s">
        <v>600</v>
      </c>
      <c r="AK18" s="77" t="s">
        <v>600</v>
      </c>
      <c r="AL18" s="77"/>
      <c r="AM18" s="77"/>
      <c r="AN18" s="77"/>
      <c r="AO18" s="5"/>
      <c r="AP18" s="5"/>
      <c r="AQ18" s="5"/>
      <c r="AR18" s="5"/>
      <c r="AS18" s="5"/>
      <c r="AT18" s="5"/>
      <c r="AU18" s="5"/>
      <c r="AV18" s="5"/>
      <c r="AW18" s="5"/>
      <c r="AX18" s="5"/>
    </row>
    <row r="19" spans="1:50" x14ac:dyDescent="0.25">
      <c r="A19" s="93" t="s">
        <v>599</v>
      </c>
      <c r="B19" s="77" t="s">
        <v>246</v>
      </c>
      <c r="C19" s="77" t="s">
        <v>246</v>
      </c>
      <c r="D19" s="77" t="s">
        <v>246</v>
      </c>
      <c r="E19" s="77" t="s">
        <v>246</v>
      </c>
      <c r="F19" s="77" t="s">
        <v>246</v>
      </c>
      <c r="G19" s="77" t="s">
        <v>246</v>
      </c>
      <c r="H19" s="77" t="s">
        <v>246</v>
      </c>
      <c r="I19" s="77" t="s">
        <v>246</v>
      </c>
      <c r="J19" s="77" t="s">
        <v>246</v>
      </c>
      <c r="K19" s="77" t="s">
        <v>188</v>
      </c>
      <c r="L19" s="77" t="s">
        <v>246</v>
      </c>
      <c r="M19" s="77" t="s">
        <v>246</v>
      </c>
      <c r="N19" s="77" t="s">
        <v>407</v>
      </c>
      <c r="O19" s="77" t="s">
        <v>407</v>
      </c>
      <c r="P19" s="77" t="s">
        <v>407</v>
      </c>
      <c r="Q19" s="77" t="s">
        <v>610</v>
      </c>
      <c r="R19" s="77" t="s">
        <v>168</v>
      </c>
      <c r="S19" s="77" t="s">
        <v>433</v>
      </c>
      <c r="T19" s="77" t="s">
        <v>407</v>
      </c>
      <c r="U19" s="77" t="s">
        <v>433</v>
      </c>
      <c r="V19" s="77" t="s">
        <v>542</v>
      </c>
      <c r="W19" s="77" t="s">
        <v>542</v>
      </c>
      <c r="X19" s="77" t="s">
        <v>542</v>
      </c>
      <c r="Y19" s="77" t="s">
        <v>542</v>
      </c>
      <c r="Z19" s="77" t="s">
        <v>504</v>
      </c>
      <c r="AA19" s="77" t="s">
        <v>504</v>
      </c>
      <c r="AB19" s="77" t="s">
        <v>504</v>
      </c>
      <c r="AC19" s="77" t="s">
        <v>504</v>
      </c>
      <c r="AD19" s="77" t="s">
        <v>504</v>
      </c>
      <c r="AE19" s="77" t="s">
        <v>504</v>
      </c>
      <c r="AF19" s="77" t="s">
        <v>80</v>
      </c>
      <c r="AG19" s="77" t="s">
        <v>80</v>
      </c>
      <c r="AH19" s="77" t="s">
        <v>80</v>
      </c>
      <c r="AI19" s="77" t="s">
        <v>600</v>
      </c>
      <c r="AJ19" s="77" t="s">
        <v>600</v>
      </c>
      <c r="AK19" s="77" t="s">
        <v>600</v>
      </c>
      <c r="AL19" s="77"/>
      <c r="AM19" s="77"/>
      <c r="AN19" s="77"/>
      <c r="AO19" s="5"/>
      <c r="AP19" s="5"/>
      <c r="AQ19" s="5"/>
      <c r="AR19" s="5"/>
      <c r="AS19" s="5"/>
      <c r="AT19" s="5"/>
      <c r="AU19" s="5"/>
      <c r="AV19" s="5"/>
      <c r="AW19" s="5"/>
      <c r="AX19" s="5"/>
    </row>
    <row r="20" spans="1:50" x14ac:dyDescent="0.25">
      <c r="A20" s="93" t="s">
        <v>676</v>
      </c>
      <c r="B20" s="77" t="s">
        <v>246</v>
      </c>
      <c r="C20" s="77" t="s">
        <v>246</v>
      </c>
      <c r="D20" s="77" t="s">
        <v>246</v>
      </c>
      <c r="E20" s="77" t="s">
        <v>246</v>
      </c>
      <c r="F20" s="77" t="s">
        <v>246</v>
      </c>
      <c r="G20" s="77" t="s">
        <v>246</v>
      </c>
      <c r="H20" s="77" t="s">
        <v>246</v>
      </c>
      <c r="I20" s="77" t="s">
        <v>246</v>
      </c>
      <c r="J20" s="77" t="s">
        <v>246</v>
      </c>
      <c r="K20" s="77" t="s">
        <v>191</v>
      </c>
      <c r="L20" s="77" t="s">
        <v>246</v>
      </c>
      <c r="M20" s="77" t="s">
        <v>246</v>
      </c>
      <c r="N20" s="77" t="s">
        <v>407</v>
      </c>
      <c r="O20" s="77" t="s">
        <v>407</v>
      </c>
      <c r="P20" s="77" t="s">
        <v>407</v>
      </c>
      <c r="Q20" s="77" t="s">
        <v>449</v>
      </c>
      <c r="R20" s="77" t="s">
        <v>168</v>
      </c>
      <c r="S20" s="77" t="s">
        <v>433</v>
      </c>
      <c r="T20" s="77" t="s">
        <v>407</v>
      </c>
      <c r="U20" s="77" t="s">
        <v>433</v>
      </c>
      <c r="V20" s="77" t="s">
        <v>542</v>
      </c>
      <c r="W20" s="77" t="s">
        <v>542</v>
      </c>
      <c r="X20" s="77" t="s">
        <v>542</v>
      </c>
      <c r="Y20" s="77" t="s">
        <v>542</v>
      </c>
      <c r="Z20" s="77" t="s">
        <v>504</v>
      </c>
      <c r="AA20" s="77" t="s">
        <v>504</v>
      </c>
      <c r="AB20" s="77" t="s">
        <v>504</v>
      </c>
      <c r="AC20" s="77" t="s">
        <v>504</v>
      </c>
      <c r="AD20" s="77" t="s">
        <v>504</v>
      </c>
      <c r="AE20" s="77" t="s">
        <v>504</v>
      </c>
      <c r="AF20" s="77" t="s">
        <v>80</v>
      </c>
      <c r="AG20" s="77" t="s">
        <v>80</v>
      </c>
      <c r="AH20" s="77" t="s">
        <v>80</v>
      </c>
      <c r="AI20" s="77" t="s">
        <v>600</v>
      </c>
      <c r="AJ20" s="77" t="s">
        <v>600</v>
      </c>
      <c r="AK20" s="77" t="s">
        <v>600</v>
      </c>
      <c r="AL20" s="138"/>
      <c r="AM20" s="138"/>
      <c r="AN20" s="138"/>
      <c r="AO20" s="5"/>
      <c r="AP20" s="5"/>
      <c r="AQ20" s="5"/>
      <c r="AR20" s="5"/>
      <c r="AS20" s="5"/>
      <c r="AT20" s="5"/>
      <c r="AU20" s="5"/>
      <c r="AV20" s="5"/>
      <c r="AW20" s="5"/>
      <c r="AX20" s="5"/>
    </row>
    <row r="21" spans="1:50" x14ac:dyDescent="0.25">
      <c r="E21" s="5"/>
      <c r="F21" s="5"/>
      <c r="G21" s="5"/>
      <c r="H21" s="5"/>
      <c r="I21" s="5"/>
      <c r="J21" s="5"/>
      <c r="M21" s="5"/>
      <c r="N21" s="5"/>
      <c r="Q21" s="5"/>
      <c r="R21" s="5"/>
      <c r="S21" s="5"/>
      <c r="T21" s="5"/>
      <c r="U21" s="5"/>
      <c r="V21" s="5"/>
      <c r="W21" s="5"/>
      <c r="X21" s="5"/>
      <c r="Y21" s="5"/>
      <c r="AE21" s="5"/>
      <c r="AF21" s="5"/>
      <c r="AG21" s="5"/>
      <c r="AH21" s="5"/>
      <c r="AI21" s="5"/>
      <c r="AJ21" s="5"/>
      <c r="AK21" s="5"/>
      <c r="AL21" s="5"/>
      <c r="AM21" s="5"/>
      <c r="AN21" s="5"/>
      <c r="AO21" s="5"/>
      <c r="AP21" s="5"/>
      <c r="AQ21" s="5"/>
      <c r="AR21" s="5"/>
      <c r="AS21" s="5"/>
      <c r="AT21" s="5"/>
      <c r="AU21" s="5"/>
      <c r="AV21" s="5"/>
      <c r="AW21" s="5"/>
      <c r="AX21" s="5"/>
    </row>
    <row r="22" spans="1:50" x14ac:dyDescent="0.25">
      <c r="A22" s="25" t="s">
        <v>219</v>
      </c>
      <c r="E22" s="5"/>
      <c r="F22" s="5"/>
      <c r="G22" s="5"/>
      <c r="H22" s="5"/>
      <c r="I22" s="5"/>
      <c r="J22" s="5"/>
      <c r="M22" s="5"/>
      <c r="N22" s="5"/>
      <c r="Q22" s="5"/>
      <c r="R22" s="5"/>
      <c r="S22" s="5"/>
      <c r="T22" s="5"/>
      <c r="U22" s="5"/>
      <c r="V22" s="5"/>
      <c r="W22" s="5"/>
      <c r="X22" s="5"/>
      <c r="Y22" s="5"/>
      <c r="AE22" s="5"/>
      <c r="AF22" s="5"/>
      <c r="AG22" s="5"/>
      <c r="AH22" s="5"/>
      <c r="AI22" s="5"/>
      <c r="AJ22" s="5"/>
      <c r="AK22" s="5"/>
      <c r="AL22" s="5"/>
      <c r="AM22" s="5"/>
      <c r="AN22" s="5"/>
      <c r="AO22" s="5"/>
      <c r="AP22" s="5"/>
      <c r="AQ22" s="5"/>
      <c r="AR22" s="5"/>
      <c r="AS22" s="5"/>
      <c r="AT22" s="5"/>
      <c r="AU22" s="5"/>
      <c r="AV22" s="5"/>
      <c r="AW22" s="5"/>
      <c r="AX22" s="5"/>
    </row>
    <row r="23" spans="1:50" ht="39.6" x14ac:dyDescent="0.25">
      <c r="A23" s="26" t="s">
        <v>238</v>
      </c>
      <c r="B23" s="215" t="s">
        <v>145</v>
      </c>
      <c r="C23" s="216" t="s">
        <v>270</v>
      </c>
      <c r="D23" s="216" t="s">
        <v>146</v>
      </c>
      <c r="E23" s="216" t="s">
        <v>147</v>
      </c>
      <c r="F23" s="216" t="s">
        <v>148</v>
      </c>
      <c r="G23" s="216" t="s">
        <v>149</v>
      </c>
      <c r="H23" s="214" t="s">
        <v>151</v>
      </c>
      <c r="I23" s="192"/>
      <c r="J23" s="5"/>
      <c r="M23" s="5"/>
      <c r="N23" s="5"/>
      <c r="Q23" s="5"/>
      <c r="R23" s="5"/>
      <c r="S23" s="5"/>
      <c r="T23" s="5"/>
      <c r="U23" s="5"/>
      <c r="V23" s="5"/>
      <c r="W23" s="5"/>
      <c r="X23" s="5"/>
      <c r="Y23" s="5"/>
      <c r="AE23" s="5"/>
      <c r="AF23" s="5"/>
      <c r="AG23" s="5"/>
      <c r="AH23" s="5"/>
      <c r="AI23" s="5"/>
      <c r="AJ23" s="5"/>
      <c r="AK23" s="5"/>
      <c r="AL23" s="5"/>
      <c r="AM23" s="5"/>
      <c r="AN23" s="5"/>
      <c r="AO23" s="5"/>
      <c r="AP23" s="5"/>
      <c r="AQ23" s="5"/>
      <c r="AR23" s="5"/>
      <c r="AS23" s="5"/>
      <c r="AT23" s="5"/>
      <c r="AU23" s="5"/>
      <c r="AV23" s="5"/>
      <c r="AW23" s="5"/>
      <c r="AX23" s="5"/>
    </row>
  </sheetData>
  <phoneticPr fontId="12" type="noConversion"/>
  <hyperlinks>
    <hyperlink ref="C23" location="County!A1" display="County Map" xr:uid="{00000000-0004-0000-3C00-000000000000}"/>
    <hyperlink ref="D23" location="'Quad%201'!A1" display="Quad 1" xr:uid="{00000000-0004-0000-3C00-000001000000}"/>
    <hyperlink ref="E23" location="'Quad%202'!A1" display="Quad 2" xr:uid="{00000000-0004-0000-3C00-000002000000}"/>
    <hyperlink ref="F23" location="'Quad%203'!A1" display="Quad 3" xr:uid="{00000000-0004-0000-3C00-000003000000}"/>
    <hyperlink ref="G23" location="'Quad%204'!A1" display="Quad 4" xr:uid="{00000000-0004-0000-3C00-000004000000}"/>
  </hyperlinks>
  <pageMargins left="0.7" right="0.7" top="0.75" bottom="0.75" header="0.3" footer="0.3"/>
  <headerFooter>
    <oddHeader xml:space="preserve">&amp;LSteuben County Lakes Council&amp;RPrinted &amp;D
</oddHeader>
  </headerFooter>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AN27"/>
  <sheetViews>
    <sheetView zoomScale="125" workbookViewId="0">
      <selection activeCell="H23" sqref="H23"/>
    </sheetView>
  </sheetViews>
  <sheetFormatPr defaultColWidth="8.6640625" defaultRowHeight="13.2" x14ac:dyDescent="0.25"/>
  <cols>
    <col min="1" max="1" width="30.6640625" customWidth="1"/>
    <col min="2" max="4" width="12" style="6" customWidth="1"/>
    <col min="5" max="10" width="12" customWidth="1"/>
    <col min="11" max="13" width="12" style="5" customWidth="1"/>
    <col min="14" max="14" width="12" customWidth="1"/>
    <col min="15" max="23" width="12" style="5" customWidth="1"/>
    <col min="24" max="25" width="12" customWidth="1"/>
    <col min="26" max="34" width="12" style="5" customWidth="1"/>
    <col min="35" max="45" width="12" customWidth="1"/>
  </cols>
  <sheetData>
    <row r="1" spans="1:40" ht="17.399999999999999" x14ac:dyDescent="0.3">
      <c r="A1" s="52" t="s">
        <v>179</v>
      </c>
    </row>
    <row r="2" spans="1:40" x14ac:dyDescent="0.25">
      <c r="A2" s="89" t="s">
        <v>309</v>
      </c>
      <c r="B2" s="92">
        <v>40322</v>
      </c>
      <c r="C2" s="92">
        <v>40386</v>
      </c>
      <c r="D2" s="92">
        <v>40410</v>
      </c>
      <c r="E2" s="91">
        <v>40688</v>
      </c>
      <c r="F2" s="91">
        <v>40745</v>
      </c>
      <c r="G2" s="91">
        <v>40773</v>
      </c>
      <c r="H2" s="91">
        <v>41044</v>
      </c>
      <c r="I2" s="91">
        <v>41095</v>
      </c>
      <c r="J2" s="91">
        <v>41135</v>
      </c>
      <c r="K2" s="91">
        <v>41424</v>
      </c>
      <c r="L2" s="91">
        <v>41474</v>
      </c>
      <c r="M2" s="91">
        <v>41516</v>
      </c>
      <c r="N2" s="91">
        <v>41780</v>
      </c>
      <c r="O2" s="91">
        <v>41849</v>
      </c>
      <c r="P2" s="91">
        <v>41879</v>
      </c>
      <c r="Q2" s="91">
        <v>42152</v>
      </c>
      <c r="R2" s="91">
        <v>42213</v>
      </c>
      <c r="S2" s="91">
        <v>42242</v>
      </c>
      <c r="T2" s="91">
        <v>42886</v>
      </c>
      <c r="U2" s="91">
        <v>42923</v>
      </c>
      <c r="V2" s="213">
        <v>42948</v>
      </c>
      <c r="W2" s="91">
        <v>43251</v>
      </c>
      <c r="X2" s="91">
        <v>43308</v>
      </c>
      <c r="Y2" s="91">
        <v>43336</v>
      </c>
      <c r="Z2" s="306">
        <v>43594</v>
      </c>
      <c r="AA2" s="308">
        <v>43648</v>
      </c>
      <c r="AB2" s="308">
        <v>43706</v>
      </c>
      <c r="AC2" s="91">
        <v>43979</v>
      </c>
      <c r="AD2" s="91">
        <v>44036</v>
      </c>
      <c r="AE2" s="91">
        <v>44067</v>
      </c>
      <c r="AF2" s="91">
        <v>44340</v>
      </c>
      <c r="AG2" s="91">
        <v>44396</v>
      </c>
      <c r="AH2" s="91">
        <v>44433</v>
      </c>
      <c r="AI2" s="308">
        <v>44701</v>
      </c>
      <c r="AJ2" s="308">
        <v>44770</v>
      </c>
      <c r="AK2" s="308">
        <v>44776</v>
      </c>
      <c r="AL2" s="134"/>
      <c r="AM2" s="134"/>
      <c r="AN2" s="134"/>
    </row>
    <row r="3" spans="1:40" x14ac:dyDescent="0.25">
      <c r="A3" s="93" t="s">
        <v>181</v>
      </c>
      <c r="B3" s="95">
        <v>14</v>
      </c>
      <c r="C3" s="108">
        <v>314</v>
      </c>
      <c r="D3" s="95">
        <v>124</v>
      </c>
      <c r="E3" s="108">
        <v>1203.3</v>
      </c>
      <c r="F3" s="96">
        <v>360</v>
      </c>
      <c r="G3" s="77">
        <v>152</v>
      </c>
      <c r="H3" s="77">
        <v>35.299999999999997</v>
      </c>
      <c r="I3" s="96">
        <v>649</v>
      </c>
      <c r="J3" s="77">
        <v>74</v>
      </c>
      <c r="K3" s="77">
        <v>212</v>
      </c>
      <c r="L3" s="96">
        <v>290</v>
      </c>
      <c r="M3" s="96">
        <v>620</v>
      </c>
      <c r="N3" s="77">
        <v>22</v>
      </c>
      <c r="O3" s="77" t="s">
        <v>322</v>
      </c>
      <c r="P3" s="77" t="s">
        <v>322</v>
      </c>
      <c r="Q3" s="77">
        <v>88</v>
      </c>
      <c r="R3" s="77">
        <v>117</v>
      </c>
      <c r="S3" s="120">
        <v>589.79999999999995</v>
      </c>
      <c r="T3" s="77">
        <v>31</v>
      </c>
      <c r="U3" s="77">
        <v>175</v>
      </c>
      <c r="V3" s="77" t="s">
        <v>542</v>
      </c>
      <c r="W3" s="77">
        <v>121</v>
      </c>
      <c r="X3" s="77">
        <v>98.7</v>
      </c>
      <c r="Y3" s="77">
        <v>15.5</v>
      </c>
      <c r="Z3" s="77">
        <v>4.0999999999999996</v>
      </c>
      <c r="AA3" s="77">
        <v>101.7</v>
      </c>
      <c r="AB3" s="77">
        <v>64.400000000000006</v>
      </c>
      <c r="AC3" s="77">
        <v>42</v>
      </c>
      <c r="AD3" s="120">
        <v>307.60000000000002</v>
      </c>
      <c r="AE3" s="120">
        <v>920.8</v>
      </c>
      <c r="AF3" s="77">
        <v>72.3</v>
      </c>
      <c r="AG3" s="77">
        <v>26.9</v>
      </c>
      <c r="AH3" s="77">
        <v>95.9</v>
      </c>
      <c r="AI3" s="77">
        <v>26.6</v>
      </c>
      <c r="AJ3" s="120">
        <v>292.39999999999998</v>
      </c>
      <c r="AK3" s="77">
        <v>172.3</v>
      </c>
      <c r="AL3" s="77"/>
      <c r="AM3" s="77"/>
      <c r="AN3" s="77"/>
    </row>
    <row r="4" spans="1:40" x14ac:dyDescent="0.25">
      <c r="A4" s="98" t="s">
        <v>192</v>
      </c>
      <c r="B4" s="95"/>
      <c r="C4" s="111"/>
      <c r="D4" s="95"/>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row>
    <row r="5" spans="1:40" x14ac:dyDescent="0.25">
      <c r="A5" s="93" t="s">
        <v>359</v>
      </c>
      <c r="B5" s="95">
        <v>0.02</v>
      </c>
      <c r="C5" s="95">
        <v>0.01</v>
      </c>
      <c r="D5" s="95">
        <v>0.01</v>
      </c>
      <c r="E5" s="77">
        <v>0.03</v>
      </c>
      <c r="F5" s="77">
        <v>0.02</v>
      </c>
      <c r="G5" s="77" t="s">
        <v>412</v>
      </c>
      <c r="H5" s="77">
        <v>1.2E-2</v>
      </c>
      <c r="I5" s="77">
        <v>1.8000000000000002E-2</v>
      </c>
      <c r="J5" s="77" t="s">
        <v>285</v>
      </c>
      <c r="K5" s="77">
        <v>2.5000000000000001E-2</v>
      </c>
      <c r="L5" s="77">
        <v>4.7E-2</v>
      </c>
      <c r="M5" s="77">
        <v>5.5E-2</v>
      </c>
      <c r="N5" s="77">
        <v>1.7000000000000001E-2</v>
      </c>
      <c r="O5" s="77" t="s">
        <v>407</v>
      </c>
      <c r="P5" s="77" t="s">
        <v>407</v>
      </c>
      <c r="Q5" s="77">
        <v>2.4E-2</v>
      </c>
      <c r="R5" s="77">
        <v>2.5000000000000001E-2</v>
      </c>
      <c r="S5" s="77">
        <v>6.7000000000000004E-2</v>
      </c>
      <c r="T5" s="77" t="s">
        <v>467</v>
      </c>
      <c r="U5" s="77">
        <v>2.3E-2</v>
      </c>
      <c r="V5" s="77" t="s">
        <v>542</v>
      </c>
      <c r="W5" s="77">
        <v>2.8000000000000001E-2</v>
      </c>
      <c r="X5" s="77">
        <v>2.1000000000000001E-2</v>
      </c>
      <c r="Y5" s="77">
        <v>2.7E-2</v>
      </c>
      <c r="Z5" s="77">
        <v>2.9000000000000001E-2</v>
      </c>
      <c r="AA5" s="77">
        <v>2.1999999999999999E-2</v>
      </c>
      <c r="AB5" s="77">
        <v>2.3E-2</v>
      </c>
      <c r="AC5" s="77">
        <v>2.3E-2</v>
      </c>
      <c r="AD5" s="77">
        <v>0.01</v>
      </c>
      <c r="AE5" s="77">
        <v>3.2000000000000001E-2</v>
      </c>
      <c r="AF5" s="77">
        <v>0.01</v>
      </c>
      <c r="AG5" s="77" t="s">
        <v>557</v>
      </c>
      <c r="AH5" s="77">
        <v>1.0999999999999999E-2</v>
      </c>
      <c r="AI5" s="120">
        <v>0.24</v>
      </c>
      <c r="AJ5" s="77">
        <v>2.9000000000000001E-2</v>
      </c>
      <c r="AK5" s="77" t="s">
        <v>195</v>
      </c>
      <c r="AL5" s="77"/>
      <c r="AM5" s="77"/>
      <c r="AN5" s="77"/>
    </row>
    <row r="6" spans="1:40" x14ac:dyDescent="0.25">
      <c r="A6" s="93" t="s">
        <v>360</v>
      </c>
      <c r="B6" s="95">
        <v>9</v>
      </c>
      <c r="C6" s="95">
        <v>2</v>
      </c>
      <c r="D6" s="95">
        <v>10</v>
      </c>
      <c r="E6" s="77" t="s">
        <v>649</v>
      </c>
      <c r="F6" s="77">
        <v>5</v>
      </c>
      <c r="G6" s="77">
        <v>8</v>
      </c>
      <c r="H6" s="77" t="s">
        <v>155</v>
      </c>
      <c r="I6" s="77" t="s">
        <v>441</v>
      </c>
      <c r="J6" s="77">
        <v>1.26</v>
      </c>
      <c r="K6" s="77">
        <v>3.2</v>
      </c>
      <c r="L6" s="77">
        <v>2</v>
      </c>
      <c r="M6" s="77">
        <v>1.7</v>
      </c>
      <c r="N6" s="77">
        <v>2.4</v>
      </c>
      <c r="O6" s="77" t="s">
        <v>407</v>
      </c>
      <c r="P6" s="77" t="s">
        <v>446</v>
      </c>
      <c r="Q6" s="77">
        <v>1.6</v>
      </c>
      <c r="R6" s="77">
        <v>1.4</v>
      </c>
      <c r="S6" s="77" t="s">
        <v>255</v>
      </c>
      <c r="T6" s="77">
        <v>1.4</v>
      </c>
      <c r="U6" s="77" t="s">
        <v>444</v>
      </c>
      <c r="V6" s="77" t="s">
        <v>542</v>
      </c>
      <c r="W6" s="77" t="s">
        <v>21</v>
      </c>
      <c r="X6" s="77" t="s">
        <v>165</v>
      </c>
      <c r="Y6" s="77" t="s">
        <v>165</v>
      </c>
      <c r="Z6" s="77">
        <v>2</v>
      </c>
      <c r="AA6" s="77" t="s">
        <v>486</v>
      </c>
      <c r="AB6" s="77">
        <v>1.2</v>
      </c>
      <c r="AC6" s="77">
        <v>2.1</v>
      </c>
      <c r="AD6" s="77">
        <v>5.5</v>
      </c>
      <c r="AE6" s="77">
        <v>3.7</v>
      </c>
      <c r="AF6" s="77">
        <v>1.4</v>
      </c>
      <c r="AG6" s="77">
        <v>2.2999999999999998</v>
      </c>
      <c r="AH6" s="77">
        <v>2.6</v>
      </c>
      <c r="AI6" s="77">
        <v>2.5</v>
      </c>
      <c r="AJ6" s="77">
        <v>2.4</v>
      </c>
      <c r="AK6" s="77">
        <v>2.9</v>
      </c>
      <c r="AL6" s="77"/>
      <c r="AM6" s="77"/>
      <c r="AN6" s="77"/>
    </row>
    <row r="7" spans="1:40" x14ac:dyDescent="0.25">
      <c r="A7" s="44"/>
      <c r="E7" s="5"/>
      <c r="F7" s="5"/>
      <c r="G7" s="5"/>
      <c r="H7" s="5"/>
      <c r="I7" s="5"/>
      <c r="J7" s="5"/>
      <c r="N7" s="5"/>
      <c r="X7" s="5"/>
      <c r="Y7" s="5"/>
      <c r="AI7" s="5"/>
      <c r="AJ7" s="5"/>
      <c r="AK7" s="5"/>
      <c r="AL7" s="5"/>
      <c r="AM7" s="5"/>
      <c r="AN7" s="5"/>
    </row>
    <row r="8" spans="1:40" x14ac:dyDescent="0.25">
      <c r="A8" s="93" t="s">
        <v>361</v>
      </c>
      <c r="B8" s="102">
        <v>8.1</v>
      </c>
      <c r="C8" s="102">
        <v>6.96</v>
      </c>
      <c r="D8" s="102">
        <v>5.96</v>
      </c>
      <c r="E8" s="77">
        <v>7.23</v>
      </c>
      <c r="F8" s="77">
        <v>5.67</v>
      </c>
      <c r="G8" s="77">
        <v>7.31</v>
      </c>
      <c r="H8" s="77">
        <v>8.2799999999999994</v>
      </c>
      <c r="I8" s="77">
        <v>5.6</v>
      </c>
      <c r="J8" s="77">
        <v>5.66</v>
      </c>
      <c r="K8" s="77">
        <v>7.75</v>
      </c>
      <c r="L8" s="77">
        <v>6.79</v>
      </c>
      <c r="M8" s="77">
        <v>6.79</v>
      </c>
      <c r="N8" s="77">
        <v>8.82</v>
      </c>
      <c r="O8" s="77" t="s">
        <v>407</v>
      </c>
      <c r="P8" s="77" t="s">
        <v>407</v>
      </c>
      <c r="Q8" s="77">
        <v>6.77</v>
      </c>
      <c r="R8" s="77">
        <v>5.98</v>
      </c>
      <c r="S8" s="77">
        <v>6.2</v>
      </c>
      <c r="T8" s="77"/>
      <c r="U8" s="77" t="s">
        <v>84</v>
      </c>
      <c r="V8" s="77" t="s">
        <v>542</v>
      </c>
      <c r="W8" s="77">
        <v>6.39</v>
      </c>
      <c r="X8" s="77">
        <v>6.55</v>
      </c>
      <c r="Y8" s="77">
        <v>5.86</v>
      </c>
      <c r="Z8" s="77">
        <v>10.62</v>
      </c>
      <c r="AA8" s="77">
        <v>7.03</v>
      </c>
      <c r="AB8" s="77">
        <v>6.44</v>
      </c>
      <c r="AC8" s="77">
        <v>6.2</v>
      </c>
      <c r="AD8" s="77">
        <v>5.2</v>
      </c>
      <c r="AE8" s="77">
        <v>6.6</v>
      </c>
      <c r="AF8" s="77">
        <v>7.1</v>
      </c>
      <c r="AG8" s="77">
        <v>6.6</v>
      </c>
      <c r="AH8" s="77">
        <v>7.9</v>
      </c>
      <c r="AI8" s="77">
        <v>9.1</v>
      </c>
      <c r="AJ8" s="77">
        <v>7.8</v>
      </c>
      <c r="AK8" s="77">
        <v>6.9</v>
      </c>
      <c r="AL8" s="77"/>
      <c r="AM8" s="77"/>
      <c r="AN8" s="77"/>
    </row>
    <row r="9" spans="1:40" x14ac:dyDescent="0.25">
      <c r="A9" s="93" t="s">
        <v>362</v>
      </c>
      <c r="B9" s="102">
        <v>8.25</v>
      </c>
      <c r="C9" s="102">
        <v>8.23</v>
      </c>
      <c r="D9" s="102">
        <v>8.08</v>
      </c>
      <c r="E9" s="77">
        <v>7.92</v>
      </c>
      <c r="F9" s="77">
        <v>7.63</v>
      </c>
      <c r="G9" s="99">
        <v>7.5</v>
      </c>
      <c r="H9" s="77">
        <v>8.26</v>
      </c>
      <c r="I9" s="77">
        <v>7.33</v>
      </c>
      <c r="J9" s="77">
        <v>8.25</v>
      </c>
      <c r="K9" s="77">
        <v>8.32</v>
      </c>
      <c r="L9" s="77">
        <v>8.1</v>
      </c>
      <c r="M9" s="77">
        <v>8.1</v>
      </c>
      <c r="N9" s="77">
        <v>8.23</v>
      </c>
      <c r="O9" s="77" t="s">
        <v>407</v>
      </c>
      <c r="P9" s="77" t="s">
        <v>407</v>
      </c>
      <c r="Q9" s="77">
        <v>8.07</v>
      </c>
      <c r="R9" s="77">
        <v>8.11</v>
      </c>
      <c r="S9" s="77">
        <v>7.32</v>
      </c>
      <c r="T9" s="77">
        <v>7.95</v>
      </c>
      <c r="U9" s="77">
        <v>7.67</v>
      </c>
      <c r="V9" s="77" t="s">
        <v>542</v>
      </c>
      <c r="W9" s="77">
        <v>7.98</v>
      </c>
      <c r="X9" s="77">
        <v>8.06</v>
      </c>
      <c r="Y9" s="77">
        <v>7.81</v>
      </c>
      <c r="Z9" s="77">
        <v>8</v>
      </c>
      <c r="AA9" s="77">
        <v>7.95</v>
      </c>
      <c r="AB9" s="77">
        <v>7.91</v>
      </c>
      <c r="AC9" s="77">
        <v>8</v>
      </c>
      <c r="AD9" s="77">
        <v>7.99</v>
      </c>
      <c r="AE9" s="77">
        <v>8.42</v>
      </c>
      <c r="AF9" s="77">
        <v>8.3000000000000007</v>
      </c>
      <c r="AG9" s="77">
        <v>8.36</v>
      </c>
      <c r="AH9" s="77">
        <v>8.26</v>
      </c>
      <c r="AI9" s="77">
        <v>8.57</v>
      </c>
      <c r="AJ9" s="77">
        <v>8.17</v>
      </c>
      <c r="AK9" s="77">
        <v>8.15</v>
      </c>
      <c r="AL9" s="77"/>
      <c r="AM9" s="77"/>
      <c r="AN9" s="77"/>
    </row>
    <row r="10" spans="1:40" x14ac:dyDescent="0.25">
      <c r="A10" s="93" t="s">
        <v>679</v>
      </c>
      <c r="B10" s="114">
        <v>25.1</v>
      </c>
      <c r="C10" s="114">
        <v>29.8</v>
      </c>
      <c r="D10" s="114">
        <v>26</v>
      </c>
      <c r="E10" s="77">
        <v>19.399999999999999</v>
      </c>
      <c r="F10" s="99">
        <v>30.3</v>
      </c>
      <c r="G10" s="77">
        <v>25.9</v>
      </c>
      <c r="H10" s="77">
        <v>21.5</v>
      </c>
      <c r="I10" s="77">
        <v>27.8</v>
      </c>
      <c r="J10" s="77">
        <v>25.2</v>
      </c>
      <c r="K10" s="77">
        <v>24.2</v>
      </c>
      <c r="L10" s="77">
        <v>31.6</v>
      </c>
      <c r="M10" s="77">
        <v>31.6</v>
      </c>
      <c r="N10" s="77">
        <v>22.4</v>
      </c>
      <c r="O10" s="77" t="s">
        <v>407</v>
      </c>
      <c r="P10" s="77" t="s">
        <v>407</v>
      </c>
      <c r="Q10" s="77">
        <v>20.5</v>
      </c>
      <c r="R10" s="77">
        <v>29.5</v>
      </c>
      <c r="S10" s="77">
        <v>19.5</v>
      </c>
      <c r="T10" s="77">
        <v>20.7</v>
      </c>
      <c r="U10" s="77">
        <v>24.3</v>
      </c>
      <c r="V10" s="77" t="s">
        <v>542</v>
      </c>
      <c r="W10" s="77">
        <v>25.2</v>
      </c>
      <c r="X10" s="77">
        <v>25.6</v>
      </c>
      <c r="Y10" s="77">
        <v>23.9</v>
      </c>
      <c r="Z10" s="77">
        <v>57.9</v>
      </c>
      <c r="AA10" s="77">
        <v>82.7</v>
      </c>
      <c r="AB10" s="77">
        <v>54.3</v>
      </c>
      <c r="AC10" s="77">
        <v>75.2</v>
      </c>
      <c r="AD10" s="77">
        <v>79.8</v>
      </c>
      <c r="AE10" s="77">
        <v>83.4</v>
      </c>
      <c r="AF10" s="77">
        <v>79.3</v>
      </c>
      <c r="AG10" s="77">
        <v>81.400000000000006</v>
      </c>
      <c r="AH10" s="77">
        <v>85.1</v>
      </c>
      <c r="AI10" s="77">
        <v>72.7</v>
      </c>
      <c r="AJ10" s="77">
        <v>78.400000000000006</v>
      </c>
      <c r="AK10" s="77">
        <v>79.599999999999994</v>
      </c>
      <c r="AL10" s="77"/>
      <c r="AM10" s="77"/>
      <c r="AN10" s="77"/>
    </row>
    <row r="11" spans="1:40" x14ac:dyDescent="0.25">
      <c r="A11" s="93" t="s">
        <v>344</v>
      </c>
      <c r="B11" s="95">
        <v>457.9</v>
      </c>
      <c r="C11" s="95">
        <v>413.6</v>
      </c>
      <c r="D11" s="95">
        <v>408.1</v>
      </c>
      <c r="E11" s="77">
        <v>441</v>
      </c>
      <c r="F11" s="119">
        <v>439.3</v>
      </c>
      <c r="G11" s="77">
        <v>445.9</v>
      </c>
      <c r="H11" s="77">
        <v>453.1</v>
      </c>
      <c r="I11" s="77">
        <v>421.4</v>
      </c>
      <c r="J11" s="77">
        <v>427.1</v>
      </c>
      <c r="K11" s="77">
        <v>462.9</v>
      </c>
      <c r="L11" s="77">
        <v>430.6</v>
      </c>
      <c r="M11" s="77">
        <v>430.6</v>
      </c>
      <c r="N11" s="77">
        <v>453</v>
      </c>
      <c r="O11" s="77" t="s">
        <v>407</v>
      </c>
      <c r="P11" s="77" t="s">
        <v>407</v>
      </c>
      <c r="Q11" s="77">
        <v>456.8</v>
      </c>
      <c r="R11" s="77">
        <v>423.3</v>
      </c>
      <c r="S11" s="77">
        <v>556</v>
      </c>
      <c r="T11" s="77">
        <v>431.1</v>
      </c>
      <c r="U11" s="77">
        <v>448</v>
      </c>
      <c r="V11" s="77" t="s">
        <v>542</v>
      </c>
      <c r="W11" s="77">
        <v>469</v>
      </c>
      <c r="X11" s="77">
        <v>451</v>
      </c>
      <c r="Y11" s="77">
        <v>444</v>
      </c>
      <c r="Z11" s="77">
        <v>489</v>
      </c>
      <c r="AA11" s="77">
        <v>443</v>
      </c>
      <c r="AB11" s="77">
        <v>405</v>
      </c>
      <c r="AC11" s="77">
        <v>383</v>
      </c>
      <c r="AD11" s="77">
        <v>403</v>
      </c>
      <c r="AE11" s="77">
        <v>379</v>
      </c>
      <c r="AF11" s="77">
        <v>450</v>
      </c>
      <c r="AG11" s="77">
        <v>336</v>
      </c>
      <c r="AH11" s="77">
        <v>362</v>
      </c>
      <c r="AI11" s="77">
        <v>354</v>
      </c>
      <c r="AJ11" s="77">
        <v>340</v>
      </c>
      <c r="AK11" s="77">
        <v>350</v>
      </c>
      <c r="AL11" s="77"/>
      <c r="AM11" s="77"/>
      <c r="AN11" s="77"/>
    </row>
    <row r="12" spans="1:40" x14ac:dyDescent="0.25">
      <c r="A12" s="93" t="s">
        <v>345</v>
      </c>
      <c r="B12" s="95" t="s">
        <v>215</v>
      </c>
      <c r="C12" s="95">
        <v>0.05</v>
      </c>
      <c r="D12" s="95"/>
      <c r="E12" s="77" t="s">
        <v>215</v>
      </c>
      <c r="F12" s="99"/>
      <c r="G12" s="77"/>
      <c r="H12" s="77"/>
      <c r="I12" s="77"/>
      <c r="J12" s="77"/>
      <c r="K12" s="77"/>
      <c r="L12" s="77"/>
      <c r="M12" s="77"/>
      <c r="N12" s="77"/>
      <c r="O12" s="77"/>
      <c r="P12" s="77"/>
      <c r="Q12" s="77"/>
      <c r="R12" s="77"/>
      <c r="S12" s="77"/>
      <c r="T12" s="77"/>
      <c r="U12" s="77"/>
      <c r="V12" s="77"/>
      <c r="W12" s="77"/>
      <c r="X12" s="77"/>
      <c r="Y12" s="77"/>
      <c r="Z12" s="77"/>
      <c r="AA12" s="77"/>
      <c r="AB12" s="77" t="s">
        <v>601</v>
      </c>
      <c r="AC12" s="77"/>
      <c r="AD12" s="77"/>
      <c r="AE12" s="77"/>
      <c r="AF12" s="77"/>
      <c r="AG12" s="77"/>
      <c r="AH12" s="77" t="s">
        <v>257</v>
      </c>
      <c r="AI12" s="77"/>
      <c r="AJ12" s="77"/>
      <c r="AK12" s="77"/>
      <c r="AL12" s="77"/>
      <c r="AM12" s="77"/>
      <c r="AN12" s="77"/>
    </row>
    <row r="13" spans="1:40" x14ac:dyDescent="0.25">
      <c r="A13" s="93"/>
      <c r="B13" s="95"/>
      <c r="C13" s="95"/>
      <c r="D13" s="95"/>
      <c r="E13" s="77"/>
      <c r="F13" s="99"/>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row>
    <row r="14" spans="1:40" x14ac:dyDescent="0.25">
      <c r="A14" s="93" t="s">
        <v>216</v>
      </c>
      <c r="B14" s="102">
        <v>678.05</v>
      </c>
      <c r="C14" s="102">
        <v>114.81</v>
      </c>
      <c r="D14" s="102">
        <v>119.89</v>
      </c>
      <c r="E14" s="77">
        <v>815.46</v>
      </c>
      <c r="F14" s="99">
        <v>49.57</v>
      </c>
      <c r="G14" s="77">
        <v>55.08</v>
      </c>
      <c r="H14" s="77">
        <v>205.63</v>
      </c>
      <c r="I14" s="77">
        <v>8.16</v>
      </c>
      <c r="J14" s="77">
        <v>76.81</v>
      </c>
      <c r="K14" s="77">
        <v>134.63999999999999</v>
      </c>
      <c r="L14" s="77">
        <v>219.48</v>
      </c>
      <c r="M14" s="77">
        <v>0.67</v>
      </c>
      <c r="N14" s="77">
        <v>508.03</v>
      </c>
      <c r="O14" s="77" t="s">
        <v>407</v>
      </c>
      <c r="P14" s="77" t="s">
        <v>407</v>
      </c>
      <c r="Q14" s="77">
        <v>139.9</v>
      </c>
      <c r="R14" s="77">
        <v>290.23</v>
      </c>
      <c r="S14" s="77">
        <v>17.440000000000001</v>
      </c>
      <c r="T14" s="77" t="s">
        <v>246</v>
      </c>
      <c r="U14" s="77">
        <v>61.59</v>
      </c>
      <c r="V14" s="77" t="s">
        <v>542</v>
      </c>
      <c r="W14" s="77">
        <v>418.86</v>
      </c>
      <c r="X14" s="77">
        <v>145.21</v>
      </c>
      <c r="Y14" s="77">
        <v>140.82</v>
      </c>
      <c r="Z14" s="77">
        <v>721</v>
      </c>
      <c r="AA14" s="77">
        <v>356.83</v>
      </c>
      <c r="AB14" s="77">
        <v>295.14999999999998</v>
      </c>
      <c r="AC14" s="77">
        <v>901.26</v>
      </c>
      <c r="AD14" s="77">
        <v>117.91</v>
      </c>
      <c r="AE14" s="77">
        <v>67.83</v>
      </c>
      <c r="AF14" s="77">
        <v>85.66</v>
      </c>
      <c r="AG14" s="77">
        <v>442.5</v>
      </c>
      <c r="AH14" s="77">
        <v>148.79</v>
      </c>
      <c r="AI14" s="77">
        <v>209.22</v>
      </c>
      <c r="AJ14" s="77">
        <v>113.62</v>
      </c>
      <c r="AK14" s="77">
        <v>77.61</v>
      </c>
      <c r="AL14" s="77"/>
      <c r="AM14" s="77"/>
      <c r="AN14" s="77"/>
    </row>
    <row r="15" spans="1:40" x14ac:dyDescent="0.25">
      <c r="A15" s="93" t="s">
        <v>369</v>
      </c>
      <c r="B15" s="102">
        <v>248.69</v>
      </c>
      <c r="C15" s="102">
        <v>9.36</v>
      </c>
      <c r="D15" s="102">
        <v>48.86</v>
      </c>
      <c r="E15" s="99" t="s">
        <v>406</v>
      </c>
      <c r="F15" s="99">
        <v>10.1</v>
      </c>
      <c r="G15" s="99">
        <f>+(((G6*(G14*28.3))*(60))/1000000)*24</f>
        <v>17.956961280000002</v>
      </c>
      <c r="H15" s="77" t="s">
        <v>406</v>
      </c>
      <c r="I15" s="77" t="s">
        <v>406</v>
      </c>
      <c r="J15" s="77">
        <v>3.94</v>
      </c>
      <c r="K15" s="77">
        <v>17.57</v>
      </c>
      <c r="L15" s="77">
        <v>17.899999999999999</v>
      </c>
      <c r="M15" s="77">
        <v>0.05</v>
      </c>
      <c r="N15" s="77">
        <v>49.72</v>
      </c>
      <c r="O15" s="77" t="s">
        <v>407</v>
      </c>
      <c r="P15" s="77" t="s">
        <v>407</v>
      </c>
      <c r="Q15" s="77">
        <v>9.1300000000000008</v>
      </c>
      <c r="R15" s="77">
        <v>16.57</v>
      </c>
      <c r="S15" s="77" t="s">
        <v>246</v>
      </c>
      <c r="T15" s="77" t="s">
        <v>246</v>
      </c>
      <c r="U15" s="77" t="s">
        <v>91</v>
      </c>
      <c r="V15" s="77" t="s">
        <v>542</v>
      </c>
      <c r="W15" s="77" t="s">
        <v>21</v>
      </c>
      <c r="X15" s="77" t="s">
        <v>165</v>
      </c>
      <c r="Y15" s="140" t="s">
        <v>165</v>
      </c>
      <c r="Z15" s="77">
        <v>58.81</v>
      </c>
      <c r="AA15" s="77" t="s">
        <v>19</v>
      </c>
      <c r="AB15" s="77">
        <v>14.44</v>
      </c>
      <c r="AC15" s="77">
        <v>77.180000000000007</v>
      </c>
      <c r="AD15" s="77">
        <v>26.45</v>
      </c>
      <c r="AE15" s="77">
        <v>10.23</v>
      </c>
      <c r="AF15" s="77">
        <v>4.8899999999999997</v>
      </c>
      <c r="AG15" s="77">
        <v>41.5</v>
      </c>
      <c r="AH15" s="77">
        <v>15.78</v>
      </c>
      <c r="AI15" s="77">
        <v>21.33</v>
      </c>
      <c r="AJ15" s="77">
        <v>11.12</v>
      </c>
      <c r="AK15" s="77">
        <v>9.18</v>
      </c>
      <c r="AL15" s="77"/>
      <c r="AM15" s="77"/>
      <c r="AN15" s="77"/>
    </row>
    <row r="16" spans="1:40" x14ac:dyDescent="0.25">
      <c r="A16" s="93" t="s">
        <v>656</v>
      </c>
      <c r="B16" s="102">
        <v>0.55000000000000004</v>
      </c>
      <c r="C16" s="102">
        <v>0.05</v>
      </c>
      <c r="D16" s="102">
        <v>0.05</v>
      </c>
      <c r="E16" s="99">
        <f>+(((E5*(E14*28.3))*(60))/1000000)*24</f>
        <v>0.99694877759999989</v>
      </c>
      <c r="F16" s="99">
        <v>0.1</v>
      </c>
      <c r="G16" s="99" t="s">
        <v>406</v>
      </c>
      <c r="H16" s="77">
        <v>0.1</v>
      </c>
      <c r="I16" s="77">
        <v>0.01</v>
      </c>
      <c r="J16" s="77" t="s">
        <v>406</v>
      </c>
      <c r="K16" s="77">
        <v>0.14000000000000001</v>
      </c>
      <c r="L16" s="77">
        <v>0.42</v>
      </c>
      <c r="M16" s="77" t="s">
        <v>246</v>
      </c>
      <c r="N16" s="77">
        <v>0.35</v>
      </c>
      <c r="O16" s="77" t="s">
        <v>407</v>
      </c>
      <c r="P16" s="77" t="s">
        <v>407</v>
      </c>
      <c r="Q16" s="77">
        <v>0.14000000000000001</v>
      </c>
      <c r="R16" s="77">
        <v>0.3</v>
      </c>
      <c r="S16" s="77">
        <v>0.05</v>
      </c>
      <c r="T16" s="77" t="s">
        <v>246</v>
      </c>
      <c r="U16" s="77">
        <v>0.06</v>
      </c>
      <c r="V16" s="77" t="s">
        <v>542</v>
      </c>
      <c r="W16" s="77">
        <v>0.48</v>
      </c>
      <c r="X16" s="77">
        <v>0.12</v>
      </c>
      <c r="Y16" s="140">
        <v>0.16</v>
      </c>
      <c r="Z16" s="77">
        <v>0.85</v>
      </c>
      <c r="AA16" s="77">
        <v>0.32</v>
      </c>
      <c r="AB16" s="77">
        <v>0.28000000000000003</v>
      </c>
      <c r="AC16" s="77">
        <v>0.85</v>
      </c>
      <c r="AD16" s="77">
        <v>0.05</v>
      </c>
      <c r="AE16" s="77">
        <v>0.09</v>
      </c>
      <c r="AF16" s="77">
        <v>0.03</v>
      </c>
      <c r="AG16" s="77" t="s">
        <v>259</v>
      </c>
      <c r="AH16" s="77">
        <v>7.0000000000000007E-2</v>
      </c>
      <c r="AI16" s="77">
        <v>0.24</v>
      </c>
      <c r="AJ16" s="77">
        <v>0.13</v>
      </c>
      <c r="AK16" s="77" t="s">
        <v>600</v>
      </c>
      <c r="AL16" s="77"/>
      <c r="AM16" s="77"/>
      <c r="AN16" s="77"/>
    </row>
    <row r="17" spans="1:40" x14ac:dyDescent="0.25">
      <c r="A17" s="93" t="s">
        <v>190</v>
      </c>
      <c r="B17" s="77" t="s">
        <v>246</v>
      </c>
      <c r="C17" s="77" t="s">
        <v>246</v>
      </c>
      <c r="D17" s="77" t="s">
        <v>246</v>
      </c>
      <c r="E17" s="77" t="s">
        <v>246</v>
      </c>
      <c r="F17" s="77" t="s">
        <v>246</v>
      </c>
      <c r="G17" s="77" t="s">
        <v>246</v>
      </c>
      <c r="H17" s="77" t="s">
        <v>246</v>
      </c>
      <c r="I17" s="77" t="s">
        <v>246</v>
      </c>
      <c r="J17" s="77" t="s">
        <v>246</v>
      </c>
      <c r="K17" s="77">
        <v>0.09</v>
      </c>
      <c r="L17" s="77" t="s">
        <v>246</v>
      </c>
      <c r="M17" s="77" t="s">
        <v>246</v>
      </c>
      <c r="N17" s="77" t="s">
        <v>407</v>
      </c>
      <c r="O17" s="77" t="s">
        <v>407</v>
      </c>
      <c r="P17" s="77" t="s">
        <v>407</v>
      </c>
      <c r="Q17" s="77" t="s">
        <v>610</v>
      </c>
      <c r="R17" s="77" t="s">
        <v>168</v>
      </c>
      <c r="S17" s="77" t="s">
        <v>246</v>
      </c>
      <c r="T17" s="77" t="s">
        <v>246</v>
      </c>
      <c r="U17" s="77" t="s">
        <v>433</v>
      </c>
      <c r="V17" s="77" t="s">
        <v>542</v>
      </c>
      <c r="W17" s="77" t="s">
        <v>542</v>
      </c>
      <c r="X17" s="77" t="s">
        <v>542</v>
      </c>
      <c r="Y17" s="140" t="s">
        <v>542</v>
      </c>
      <c r="Z17" s="140" t="s">
        <v>504</v>
      </c>
      <c r="AA17" s="140" t="s">
        <v>504</v>
      </c>
      <c r="AB17" s="140" t="s">
        <v>504</v>
      </c>
      <c r="AC17" s="140" t="s">
        <v>504</v>
      </c>
      <c r="AD17" s="140" t="s">
        <v>504</v>
      </c>
      <c r="AE17" s="140" t="s">
        <v>504</v>
      </c>
      <c r="AF17" s="140" t="s">
        <v>80</v>
      </c>
      <c r="AG17" s="140" t="s">
        <v>80</v>
      </c>
      <c r="AH17" s="77" t="s">
        <v>80</v>
      </c>
      <c r="AI17" s="77" t="s">
        <v>600</v>
      </c>
      <c r="AJ17" s="77" t="s">
        <v>600</v>
      </c>
      <c r="AK17" s="77" t="s">
        <v>600</v>
      </c>
      <c r="AL17" s="77"/>
      <c r="AM17" s="77"/>
      <c r="AN17" s="77"/>
    </row>
    <row r="18" spans="1:40" x14ac:dyDescent="0.25">
      <c r="A18" s="93" t="s">
        <v>677</v>
      </c>
      <c r="B18" s="77" t="s">
        <v>246</v>
      </c>
      <c r="C18" s="77" t="s">
        <v>246</v>
      </c>
      <c r="D18" s="77" t="s">
        <v>246</v>
      </c>
      <c r="E18" s="77" t="s">
        <v>246</v>
      </c>
      <c r="F18" s="77" t="s">
        <v>246</v>
      </c>
      <c r="G18" s="77" t="s">
        <v>246</v>
      </c>
      <c r="H18" s="77" t="s">
        <v>246</v>
      </c>
      <c r="I18" s="77" t="s">
        <v>246</v>
      </c>
      <c r="J18" s="77" t="s">
        <v>246</v>
      </c>
      <c r="K18" s="77">
        <v>0.49</v>
      </c>
      <c r="L18" s="77" t="s">
        <v>246</v>
      </c>
      <c r="M18" s="77" t="s">
        <v>246</v>
      </c>
      <c r="N18" s="77" t="s">
        <v>407</v>
      </c>
      <c r="O18" s="77" t="s">
        <v>407</v>
      </c>
      <c r="P18" s="77" t="s">
        <v>407</v>
      </c>
      <c r="Q18" s="77" t="s">
        <v>610</v>
      </c>
      <c r="R18" s="77" t="s">
        <v>168</v>
      </c>
      <c r="S18" s="77" t="s">
        <v>246</v>
      </c>
      <c r="T18" s="77" t="s">
        <v>246</v>
      </c>
      <c r="U18" s="77" t="s">
        <v>433</v>
      </c>
      <c r="V18" s="77" t="s">
        <v>542</v>
      </c>
      <c r="W18" s="77" t="s">
        <v>542</v>
      </c>
      <c r="X18" s="77" t="s">
        <v>542</v>
      </c>
      <c r="Y18" s="140" t="s">
        <v>542</v>
      </c>
      <c r="Z18" s="140" t="s">
        <v>504</v>
      </c>
      <c r="AA18" s="140" t="s">
        <v>504</v>
      </c>
      <c r="AB18" s="140" t="s">
        <v>504</v>
      </c>
      <c r="AC18" s="140" t="s">
        <v>504</v>
      </c>
      <c r="AD18" s="140" t="s">
        <v>504</v>
      </c>
      <c r="AE18" s="140" t="s">
        <v>504</v>
      </c>
      <c r="AF18" s="140" t="s">
        <v>80</v>
      </c>
      <c r="AG18" s="140" t="s">
        <v>80</v>
      </c>
      <c r="AH18" s="77" t="s">
        <v>80</v>
      </c>
      <c r="AI18" s="77" t="s">
        <v>600</v>
      </c>
      <c r="AJ18" s="77" t="s">
        <v>600</v>
      </c>
      <c r="AK18" s="77" t="s">
        <v>600</v>
      </c>
      <c r="AL18" s="77"/>
      <c r="AM18" s="77"/>
      <c r="AN18" s="77"/>
    </row>
    <row r="19" spans="1:40" x14ac:dyDescent="0.25">
      <c r="A19" s="93" t="s">
        <v>599</v>
      </c>
      <c r="B19" s="77" t="s">
        <v>246</v>
      </c>
      <c r="C19" s="77" t="s">
        <v>246</v>
      </c>
      <c r="D19" s="77" t="s">
        <v>246</v>
      </c>
      <c r="E19" s="77" t="s">
        <v>246</v>
      </c>
      <c r="F19" s="77" t="s">
        <v>246</v>
      </c>
      <c r="G19" s="77" t="s">
        <v>246</v>
      </c>
      <c r="H19" s="77" t="s">
        <v>246</v>
      </c>
      <c r="I19" s="77" t="s">
        <v>246</v>
      </c>
      <c r="J19" s="77" t="s">
        <v>246</v>
      </c>
      <c r="K19" s="77" t="s">
        <v>186</v>
      </c>
      <c r="L19" s="77" t="s">
        <v>246</v>
      </c>
      <c r="M19" s="77" t="s">
        <v>246</v>
      </c>
      <c r="N19" s="77" t="s">
        <v>407</v>
      </c>
      <c r="O19" s="77" t="s">
        <v>407</v>
      </c>
      <c r="P19" s="77" t="s">
        <v>407</v>
      </c>
      <c r="Q19" s="77" t="s">
        <v>610</v>
      </c>
      <c r="R19" s="77" t="s">
        <v>168</v>
      </c>
      <c r="S19" s="77" t="s">
        <v>246</v>
      </c>
      <c r="T19" s="77" t="s">
        <v>246</v>
      </c>
      <c r="U19" s="77" t="s">
        <v>433</v>
      </c>
      <c r="V19" s="77" t="s">
        <v>542</v>
      </c>
      <c r="W19" s="77" t="s">
        <v>542</v>
      </c>
      <c r="X19" s="77" t="s">
        <v>542</v>
      </c>
      <c r="Y19" s="140" t="s">
        <v>542</v>
      </c>
      <c r="Z19" s="140" t="s">
        <v>504</v>
      </c>
      <c r="AA19" s="140" t="s">
        <v>504</v>
      </c>
      <c r="AB19" s="140" t="s">
        <v>504</v>
      </c>
      <c r="AC19" s="140" t="s">
        <v>504</v>
      </c>
      <c r="AD19" s="140" t="s">
        <v>504</v>
      </c>
      <c r="AE19" s="140" t="s">
        <v>504</v>
      </c>
      <c r="AF19" s="140" t="s">
        <v>80</v>
      </c>
      <c r="AG19" s="140" t="s">
        <v>80</v>
      </c>
      <c r="AH19" s="77" t="s">
        <v>80</v>
      </c>
      <c r="AI19" s="77" t="s">
        <v>600</v>
      </c>
      <c r="AJ19" s="77" t="s">
        <v>600</v>
      </c>
      <c r="AK19" s="77" t="s">
        <v>600</v>
      </c>
      <c r="AL19" s="77"/>
      <c r="AM19" s="77"/>
      <c r="AN19" s="77"/>
    </row>
    <row r="20" spans="1:40" x14ac:dyDescent="0.25">
      <c r="A20" s="93" t="s">
        <v>676</v>
      </c>
      <c r="B20" s="77" t="s">
        <v>246</v>
      </c>
      <c r="C20" s="77" t="s">
        <v>246</v>
      </c>
      <c r="D20" s="77" t="s">
        <v>246</v>
      </c>
      <c r="E20" s="77" t="s">
        <v>246</v>
      </c>
      <c r="F20" s="77" t="s">
        <v>246</v>
      </c>
      <c r="G20" s="77" t="s">
        <v>246</v>
      </c>
      <c r="H20" s="77" t="s">
        <v>246</v>
      </c>
      <c r="I20" s="77" t="s">
        <v>246</v>
      </c>
      <c r="J20" s="77" t="s">
        <v>246</v>
      </c>
      <c r="K20" s="77" t="s">
        <v>191</v>
      </c>
      <c r="L20" s="77" t="s">
        <v>246</v>
      </c>
      <c r="M20" s="77" t="s">
        <v>246</v>
      </c>
      <c r="N20" s="77" t="s">
        <v>407</v>
      </c>
      <c r="O20" s="77" t="s">
        <v>407</v>
      </c>
      <c r="P20" s="77" t="s">
        <v>407</v>
      </c>
      <c r="Q20" s="77" t="s">
        <v>610</v>
      </c>
      <c r="R20" s="77" t="s">
        <v>168</v>
      </c>
      <c r="S20" s="77" t="s">
        <v>246</v>
      </c>
      <c r="T20" s="77" t="s">
        <v>246</v>
      </c>
      <c r="U20" s="77" t="s">
        <v>433</v>
      </c>
      <c r="V20" s="77" t="s">
        <v>542</v>
      </c>
      <c r="W20" s="77" t="s">
        <v>542</v>
      </c>
      <c r="X20" s="77" t="s">
        <v>542</v>
      </c>
      <c r="Y20" s="140" t="s">
        <v>542</v>
      </c>
      <c r="Z20" s="140" t="s">
        <v>504</v>
      </c>
      <c r="AA20" s="140" t="s">
        <v>504</v>
      </c>
      <c r="AB20" s="140" t="s">
        <v>504</v>
      </c>
      <c r="AC20" s="140" t="s">
        <v>504</v>
      </c>
      <c r="AD20" s="140" t="s">
        <v>504</v>
      </c>
      <c r="AE20" s="140" t="s">
        <v>504</v>
      </c>
      <c r="AF20" s="140" t="s">
        <v>80</v>
      </c>
      <c r="AG20" s="140" t="s">
        <v>80</v>
      </c>
      <c r="AH20" s="77" t="s">
        <v>80</v>
      </c>
      <c r="AI20" s="77" t="s">
        <v>600</v>
      </c>
      <c r="AJ20" s="77" t="s">
        <v>600</v>
      </c>
      <c r="AK20" s="77" t="s">
        <v>600</v>
      </c>
      <c r="AL20" s="77"/>
      <c r="AM20" s="77"/>
      <c r="AN20" s="77"/>
    </row>
    <row r="21" spans="1:40" ht="13.8" x14ac:dyDescent="0.25">
      <c r="A21" s="347" t="s">
        <v>664</v>
      </c>
      <c r="B21" s="348"/>
      <c r="C21" s="344"/>
      <c r="D21" s="344"/>
      <c r="E21" s="345"/>
      <c r="F21" s="345"/>
      <c r="G21" s="345"/>
      <c r="H21" s="5"/>
      <c r="I21" s="5"/>
      <c r="J21" s="5"/>
      <c r="N21" s="5"/>
      <c r="X21" s="5"/>
      <c r="Y21" s="5"/>
      <c r="AI21" s="5"/>
      <c r="AJ21" s="5"/>
      <c r="AK21" s="5"/>
      <c r="AL21" s="5"/>
      <c r="AM21" s="5"/>
      <c r="AN21" s="5"/>
    </row>
    <row r="22" spans="1:40" ht="13.8" x14ac:dyDescent="0.25">
      <c r="A22" s="353" t="s">
        <v>661</v>
      </c>
      <c r="B22" s="353"/>
      <c r="C22" s="353"/>
      <c r="D22" s="353"/>
      <c r="E22" s="346"/>
      <c r="F22" s="346"/>
      <c r="G22" s="346"/>
      <c r="H22" s="5"/>
      <c r="I22" s="5"/>
      <c r="J22" s="5"/>
      <c r="N22" s="5"/>
      <c r="X22" s="5"/>
      <c r="Y22" s="5"/>
      <c r="AI22" s="5"/>
      <c r="AJ22" s="5"/>
      <c r="AK22" s="5"/>
      <c r="AL22" s="5"/>
      <c r="AM22" s="5"/>
      <c r="AN22" s="5"/>
    </row>
    <row r="23" spans="1:40" x14ac:dyDescent="0.25">
      <c r="A23" s="354" t="s">
        <v>687</v>
      </c>
      <c r="B23" s="354"/>
      <c r="C23" s="354"/>
      <c r="D23" s="354"/>
      <c r="E23" s="354"/>
      <c r="F23" s="354"/>
      <c r="G23" s="354"/>
      <c r="H23" s="5"/>
      <c r="I23" s="5"/>
      <c r="J23" s="5"/>
      <c r="N23" s="5"/>
      <c r="X23" s="5"/>
      <c r="Y23" s="5"/>
      <c r="AI23" s="5"/>
      <c r="AJ23" s="5"/>
      <c r="AK23" s="5"/>
      <c r="AL23" s="5"/>
      <c r="AM23" s="5"/>
      <c r="AN23" s="5"/>
    </row>
    <row r="24" spans="1:40" ht="13.8" x14ac:dyDescent="0.25">
      <c r="A24" s="354" t="s">
        <v>662</v>
      </c>
      <c r="B24" s="354"/>
      <c r="C24" s="354"/>
      <c r="D24" s="354"/>
      <c r="E24" s="354"/>
      <c r="F24" s="354"/>
      <c r="G24" s="346"/>
      <c r="H24" s="5"/>
      <c r="I24" s="5"/>
      <c r="J24" s="5"/>
      <c r="N24" s="5"/>
      <c r="X24" s="5"/>
      <c r="Y24" s="5"/>
      <c r="AI24" s="5"/>
      <c r="AJ24" s="5"/>
      <c r="AK24" s="5"/>
      <c r="AL24" s="5"/>
      <c r="AM24" s="5"/>
      <c r="AN24" s="5"/>
    </row>
    <row r="26" spans="1:40" x14ac:dyDescent="0.25">
      <c r="A26" s="25" t="s">
        <v>219</v>
      </c>
    </row>
    <row r="27" spans="1:40" ht="39.6" x14ac:dyDescent="0.25">
      <c r="A27" s="26" t="s">
        <v>238</v>
      </c>
      <c r="B27" s="215" t="s">
        <v>145</v>
      </c>
      <c r="C27" s="216" t="s">
        <v>270</v>
      </c>
      <c r="D27" s="216" t="s">
        <v>146</v>
      </c>
      <c r="E27" s="216" t="s">
        <v>147</v>
      </c>
      <c r="F27" s="216" t="s">
        <v>148</v>
      </c>
      <c r="G27" s="216" t="s">
        <v>149</v>
      </c>
      <c r="H27" s="214" t="s">
        <v>151</v>
      </c>
      <c r="I27" s="192"/>
    </row>
  </sheetData>
  <mergeCells count="3">
    <mergeCell ref="A22:D22"/>
    <mergeCell ref="A23:G23"/>
    <mergeCell ref="A24:F24"/>
  </mergeCells>
  <phoneticPr fontId="12" type="noConversion"/>
  <hyperlinks>
    <hyperlink ref="C27" location="County!A1" display="County Map" xr:uid="{00000000-0004-0000-3D00-000000000000}"/>
    <hyperlink ref="D27" location="'Quad%201'!A1" display="Quad 1" xr:uid="{00000000-0004-0000-3D00-000001000000}"/>
    <hyperlink ref="E27" location="'Quad%202'!A1" display="Quad 2" xr:uid="{00000000-0004-0000-3D00-000002000000}"/>
    <hyperlink ref="F27" location="'Quad%203'!A1" display="Quad 3" xr:uid="{00000000-0004-0000-3D00-000003000000}"/>
    <hyperlink ref="G27" location="'Quad%204'!A1" display="Quad 4" xr:uid="{00000000-0004-0000-3D00-000004000000}"/>
  </hyperlinks>
  <pageMargins left="0.7" right="0.7" top="0.75" bottom="0.75" header="0.3" footer="0.3"/>
  <headerFooter>
    <oddHeader xml:space="preserve">&amp;LSteuben County Lakes Council&amp;RPrinted &amp;D
</oddHeader>
  </headerFooter>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K19"/>
  <sheetViews>
    <sheetView workbookViewId="0">
      <selection activeCell="K14" sqref="K14"/>
    </sheetView>
  </sheetViews>
  <sheetFormatPr defaultColWidth="8.6640625" defaultRowHeight="13.2" x14ac:dyDescent="0.25"/>
  <cols>
    <col min="1" max="1" width="30.6640625" customWidth="1"/>
    <col min="2" max="4" width="12" style="6" customWidth="1"/>
    <col min="5" max="10" width="12" customWidth="1"/>
    <col min="11" max="11" width="19.44140625" customWidth="1"/>
    <col min="12" max="49" width="12" customWidth="1"/>
  </cols>
  <sheetData>
    <row r="1" spans="1:11" ht="17.399999999999999" x14ac:dyDescent="0.3">
      <c r="A1" s="52" t="s">
        <v>60</v>
      </c>
    </row>
    <row r="2" spans="1:11" x14ac:dyDescent="0.25">
      <c r="A2" s="8" t="s">
        <v>309</v>
      </c>
      <c r="B2" s="10">
        <v>40325</v>
      </c>
      <c r="C2" s="10">
        <v>40387</v>
      </c>
      <c r="D2" s="10">
        <v>40413</v>
      </c>
      <c r="E2" s="9">
        <v>40687</v>
      </c>
      <c r="F2" s="9">
        <v>40745</v>
      </c>
      <c r="G2" s="9">
        <v>40773</v>
      </c>
      <c r="H2" s="9">
        <v>41045</v>
      </c>
      <c r="I2" s="9">
        <v>41114</v>
      </c>
      <c r="J2" s="9">
        <v>41142</v>
      </c>
      <c r="K2" t="s">
        <v>492</v>
      </c>
    </row>
    <row r="3" spans="1:11" x14ac:dyDescent="0.25">
      <c r="A3" s="12" t="s">
        <v>181</v>
      </c>
      <c r="B3" s="20">
        <v>16</v>
      </c>
      <c r="C3" s="20">
        <v>74</v>
      </c>
      <c r="D3" s="20">
        <v>48</v>
      </c>
      <c r="E3" s="20">
        <v>2</v>
      </c>
      <c r="F3" s="13">
        <v>22</v>
      </c>
      <c r="G3" s="13">
        <v>104</v>
      </c>
      <c r="H3" s="13">
        <v>1</v>
      </c>
      <c r="I3" s="13">
        <v>24.1</v>
      </c>
      <c r="J3" s="13">
        <v>5.9</v>
      </c>
      <c r="K3" t="s">
        <v>251</v>
      </c>
    </row>
    <row r="4" spans="1:11" x14ac:dyDescent="0.25">
      <c r="A4" s="16" t="s">
        <v>192</v>
      </c>
      <c r="B4" s="20"/>
      <c r="C4" s="20"/>
      <c r="D4" s="20"/>
      <c r="E4" s="13"/>
      <c r="F4" s="13"/>
      <c r="G4" s="13"/>
      <c r="H4" s="13"/>
      <c r="I4" s="13"/>
      <c r="J4" s="13"/>
      <c r="K4" t="s">
        <v>164</v>
      </c>
    </row>
    <row r="5" spans="1:11" x14ac:dyDescent="0.25">
      <c r="A5" s="12" t="s">
        <v>359</v>
      </c>
      <c r="B5" s="15">
        <v>0.85</v>
      </c>
      <c r="C5" s="15">
        <v>3.6</v>
      </c>
      <c r="D5" s="15">
        <v>0.9</v>
      </c>
      <c r="E5" s="15">
        <v>1.2</v>
      </c>
      <c r="F5" s="13">
        <v>0.06</v>
      </c>
      <c r="G5" s="14">
        <v>0.5</v>
      </c>
      <c r="H5" s="14">
        <v>9.6000000000000002E-2</v>
      </c>
      <c r="I5" s="14">
        <v>0.68300000000000005</v>
      </c>
      <c r="J5" s="14">
        <v>0.32300000000000001</v>
      </c>
      <c r="K5" t="s">
        <v>462</v>
      </c>
    </row>
    <row r="6" spans="1:11" x14ac:dyDescent="0.25">
      <c r="A6" s="150" t="s">
        <v>360</v>
      </c>
      <c r="B6" s="61">
        <v>6</v>
      </c>
      <c r="C6" s="61">
        <v>3</v>
      </c>
      <c r="D6" s="61" t="s">
        <v>649</v>
      </c>
      <c r="E6" s="142">
        <v>2</v>
      </c>
      <c r="F6" s="142">
        <v>4</v>
      </c>
      <c r="G6" s="142">
        <v>9</v>
      </c>
      <c r="H6" s="142" t="s">
        <v>155</v>
      </c>
      <c r="I6" s="142" t="s">
        <v>155</v>
      </c>
      <c r="J6" s="142" t="s">
        <v>399</v>
      </c>
      <c r="K6" t="s">
        <v>66</v>
      </c>
    </row>
    <row r="7" spans="1:11" x14ac:dyDescent="0.25">
      <c r="A7" s="155"/>
      <c r="B7" s="167"/>
      <c r="C7" s="167"/>
      <c r="D7" s="167"/>
      <c r="E7" s="158"/>
      <c r="F7" s="158"/>
      <c r="G7" s="158"/>
      <c r="H7" s="158"/>
      <c r="I7" s="158"/>
      <c r="J7" s="158"/>
      <c r="K7" t="s">
        <v>707</v>
      </c>
    </row>
    <row r="8" spans="1:11" x14ac:dyDescent="0.25">
      <c r="A8" s="148" t="s">
        <v>361</v>
      </c>
      <c r="B8" s="170">
        <v>9.32</v>
      </c>
      <c r="C8" s="170">
        <v>6.95</v>
      </c>
      <c r="D8" s="170">
        <v>7.76</v>
      </c>
      <c r="E8" s="170">
        <v>8.7799999999999994</v>
      </c>
      <c r="F8" s="72">
        <v>7.28</v>
      </c>
      <c r="G8" s="72">
        <v>8.11</v>
      </c>
      <c r="H8" s="72">
        <v>8.8000000000000007</v>
      </c>
      <c r="I8" s="72">
        <v>7</v>
      </c>
      <c r="J8" s="72">
        <v>6.72</v>
      </c>
      <c r="K8" t="s">
        <v>717</v>
      </c>
    </row>
    <row r="9" spans="1:11" x14ac:dyDescent="0.25">
      <c r="A9" s="12" t="s">
        <v>362</v>
      </c>
      <c r="B9" s="20">
        <v>7.78</v>
      </c>
      <c r="C9" s="20">
        <v>7.78</v>
      </c>
      <c r="D9" s="20">
        <v>7.76</v>
      </c>
      <c r="E9" s="20">
        <v>7.8</v>
      </c>
      <c r="F9" s="13">
        <v>7.08</v>
      </c>
      <c r="G9" s="23">
        <v>7</v>
      </c>
      <c r="H9" s="13">
        <v>7.82</v>
      </c>
      <c r="I9" s="13">
        <v>7.94</v>
      </c>
      <c r="J9" s="13">
        <v>7.67</v>
      </c>
      <c r="K9" t="s">
        <v>585</v>
      </c>
    </row>
    <row r="10" spans="1:11" x14ac:dyDescent="0.25">
      <c r="A10" s="12" t="s">
        <v>679</v>
      </c>
      <c r="B10" s="20">
        <v>20.3</v>
      </c>
      <c r="C10" s="20">
        <v>23.7</v>
      </c>
      <c r="D10" s="20">
        <v>21.7</v>
      </c>
      <c r="E10" s="20">
        <v>17.7</v>
      </c>
      <c r="F10" s="13">
        <v>25.9</v>
      </c>
      <c r="G10" s="13">
        <v>22.7</v>
      </c>
      <c r="H10" s="13">
        <v>15.6</v>
      </c>
      <c r="I10" s="13">
        <v>24.2</v>
      </c>
      <c r="J10" s="13">
        <v>21.1</v>
      </c>
      <c r="K10" t="s">
        <v>587</v>
      </c>
    </row>
    <row r="11" spans="1:11" x14ac:dyDescent="0.25">
      <c r="A11" s="12" t="s">
        <v>344</v>
      </c>
      <c r="B11" s="20">
        <v>2887</v>
      </c>
      <c r="C11" s="20">
        <v>2317</v>
      </c>
      <c r="D11" s="20">
        <v>2223</v>
      </c>
      <c r="E11" s="20">
        <v>2172</v>
      </c>
      <c r="F11" s="13">
        <v>2184</v>
      </c>
      <c r="G11" s="13">
        <v>2608</v>
      </c>
      <c r="H11" s="13">
        <v>4935</v>
      </c>
      <c r="I11" s="13">
        <v>2485</v>
      </c>
      <c r="J11" s="13">
        <v>2764</v>
      </c>
      <c r="K11" t="s">
        <v>669</v>
      </c>
    </row>
    <row r="12" spans="1:11" x14ac:dyDescent="0.25">
      <c r="A12" s="12" t="s">
        <v>345</v>
      </c>
      <c r="B12" s="20"/>
      <c r="C12" s="20"/>
      <c r="D12" s="20"/>
      <c r="E12" s="13"/>
      <c r="F12" s="13"/>
      <c r="G12" s="13"/>
      <c r="H12" s="13"/>
      <c r="I12" s="13"/>
      <c r="J12" s="13"/>
    </row>
    <row r="13" spans="1:11" x14ac:dyDescent="0.25">
      <c r="A13" s="12" t="s">
        <v>216</v>
      </c>
      <c r="B13" s="24">
        <v>1.48</v>
      </c>
      <c r="C13" s="24">
        <v>2.74</v>
      </c>
      <c r="D13" s="24">
        <v>3.06</v>
      </c>
      <c r="E13" s="13">
        <v>1.34</v>
      </c>
      <c r="F13" s="13">
        <v>3.81</v>
      </c>
      <c r="G13" s="13">
        <v>2.69</v>
      </c>
      <c r="H13" s="13">
        <v>2.2599999999999998</v>
      </c>
      <c r="I13" s="13">
        <v>3.34</v>
      </c>
      <c r="J13" s="13">
        <v>2.14</v>
      </c>
    </row>
    <row r="14" spans="1:11" x14ac:dyDescent="0.25">
      <c r="A14" s="12" t="s">
        <v>369</v>
      </c>
      <c r="B14" s="24">
        <v>0.36</v>
      </c>
      <c r="C14" s="24">
        <v>0.3</v>
      </c>
      <c r="D14" s="24" t="s">
        <v>406</v>
      </c>
      <c r="E14" s="23">
        <f>+(((E6*(E13*28.3))*(60))/1000000)*24</f>
        <v>0.10921536000000001</v>
      </c>
      <c r="F14" s="13">
        <v>0.62</v>
      </c>
      <c r="G14" s="23">
        <f>+(((G6*(G13*28.3))*(60))/1000000)*24</f>
        <v>0.9866059199999998</v>
      </c>
      <c r="H14" s="13" t="s">
        <v>406</v>
      </c>
      <c r="I14" s="13" t="s">
        <v>406</v>
      </c>
      <c r="J14" s="13" t="s">
        <v>406</v>
      </c>
    </row>
    <row r="15" spans="1:11" x14ac:dyDescent="0.25">
      <c r="A15" s="12" t="s">
        <v>656</v>
      </c>
      <c r="B15" s="24">
        <v>0.05</v>
      </c>
      <c r="C15" s="24">
        <v>0.36</v>
      </c>
      <c r="D15" s="24">
        <v>0.11</v>
      </c>
      <c r="E15" s="23">
        <f>+(((E5*(E13*28.3))*(60))/1000000)*24</f>
        <v>6.5529216000000015E-2</v>
      </c>
      <c r="F15" s="13">
        <v>0.01</v>
      </c>
      <c r="G15" s="23">
        <f>+(((G5*(G13*28.3))*(60))/1000000)*24</f>
        <v>5.4811439999999996E-2</v>
      </c>
      <c r="H15" s="13">
        <v>0.01</v>
      </c>
      <c r="I15" s="13">
        <v>0.09</v>
      </c>
      <c r="J15" s="13">
        <v>0.03</v>
      </c>
    </row>
    <row r="18" spans="1:9" x14ac:dyDescent="0.25">
      <c r="A18" s="25" t="s">
        <v>219</v>
      </c>
    </row>
    <row r="19" spans="1:9" ht="39.6" x14ac:dyDescent="0.25">
      <c r="A19" s="26" t="s">
        <v>238</v>
      </c>
      <c r="B19" s="215" t="s">
        <v>145</v>
      </c>
      <c r="C19" s="216" t="s">
        <v>270</v>
      </c>
      <c r="D19" s="216" t="s">
        <v>146</v>
      </c>
      <c r="E19" s="216" t="s">
        <v>147</v>
      </c>
      <c r="F19" s="216" t="s">
        <v>148</v>
      </c>
      <c r="G19" s="216" t="s">
        <v>149</v>
      </c>
      <c r="H19" s="214" t="s">
        <v>151</v>
      </c>
      <c r="I19" s="192"/>
    </row>
  </sheetData>
  <phoneticPr fontId="12" type="noConversion"/>
  <hyperlinks>
    <hyperlink ref="C19" location="County!A1" display="County Map" xr:uid="{00000000-0004-0000-3E00-000000000000}"/>
    <hyperlink ref="D19" location="'Quad%201'!A1" display="Quad 1" xr:uid="{00000000-0004-0000-3E00-000001000000}"/>
    <hyperlink ref="E19" location="'Quad%202'!A1" display="Quad 2" xr:uid="{00000000-0004-0000-3E00-000002000000}"/>
    <hyperlink ref="F19" location="'Quad%203'!A1" display="Quad 3" xr:uid="{00000000-0004-0000-3E00-000003000000}"/>
    <hyperlink ref="G19" location="'Quad%204'!A1" display="Quad 4" xr:uid="{00000000-0004-0000-3E00-000004000000}"/>
  </hyperlinks>
  <pageMargins left="0.7" right="0.7" top="0.75" bottom="0.75" header="0.3" footer="0.3"/>
  <headerFooter>
    <oddHeader xml:space="preserve">&amp;LSteuben County Lakes Council&amp;RPrinted &amp;D
</oddHeader>
  </headerFooter>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S23"/>
  <sheetViews>
    <sheetView topLeftCell="AG1" zoomScale="125" workbookViewId="0">
      <selection activeCell="AM2" sqref="AM2"/>
    </sheetView>
  </sheetViews>
  <sheetFormatPr defaultColWidth="8.6640625" defaultRowHeight="13.2" x14ac:dyDescent="0.25"/>
  <cols>
    <col min="1" max="1" width="30.6640625" customWidth="1"/>
    <col min="2" max="3" width="12" style="6" customWidth="1"/>
    <col min="4" max="9" width="12" customWidth="1"/>
    <col min="10" max="12" width="12" style="5" customWidth="1"/>
    <col min="13" max="13" width="12" customWidth="1"/>
    <col min="14" max="17" width="12" style="5" customWidth="1"/>
    <col min="18" max="24" width="12" customWidth="1"/>
    <col min="25" max="36" width="12" style="5" customWidth="1"/>
    <col min="37" max="43" width="12" customWidth="1"/>
  </cols>
  <sheetData>
    <row r="1" spans="1:45" ht="17.399999999999999" x14ac:dyDescent="0.3">
      <c r="A1" s="228" t="s">
        <v>556</v>
      </c>
      <c r="B1" s="2"/>
      <c r="C1" s="3"/>
      <c r="D1" s="97"/>
      <c r="E1" s="97"/>
      <c r="F1" s="97"/>
      <c r="G1" s="97"/>
      <c r="H1" s="97"/>
      <c r="I1" s="97"/>
      <c r="J1" s="77"/>
      <c r="K1" s="77"/>
      <c r="L1" s="77"/>
      <c r="M1" s="97"/>
      <c r="N1" s="77"/>
      <c r="O1" s="77"/>
      <c r="P1" s="77"/>
      <c r="Q1" s="77"/>
      <c r="R1" s="97"/>
      <c r="S1" s="97"/>
      <c r="T1" s="97"/>
      <c r="U1" s="97"/>
      <c r="V1" s="97"/>
      <c r="W1" s="97"/>
      <c r="X1" s="97"/>
      <c r="AK1" s="5"/>
    </row>
    <row r="2" spans="1:45" s="1" customFormat="1" x14ac:dyDescent="0.25">
      <c r="A2" s="89" t="s">
        <v>309</v>
      </c>
      <c r="B2" s="92">
        <v>40387</v>
      </c>
      <c r="C2" s="92">
        <v>40407</v>
      </c>
      <c r="D2" s="91">
        <v>40689</v>
      </c>
      <c r="E2" s="91">
        <v>40750</v>
      </c>
      <c r="F2" s="91">
        <v>40778</v>
      </c>
      <c r="G2" s="91">
        <v>41045</v>
      </c>
      <c r="H2" s="91">
        <v>41113</v>
      </c>
      <c r="I2" s="91">
        <v>41123</v>
      </c>
      <c r="J2" s="91">
        <v>41411</v>
      </c>
      <c r="K2" s="91">
        <v>41484</v>
      </c>
      <c r="L2" s="91">
        <v>41509</v>
      </c>
      <c r="M2" s="91">
        <v>41780</v>
      </c>
      <c r="N2" s="91">
        <v>41848</v>
      </c>
      <c r="O2" s="91">
        <v>41876</v>
      </c>
      <c r="P2" s="91">
        <v>42150</v>
      </c>
      <c r="Q2" s="91">
        <v>42201</v>
      </c>
      <c r="R2" s="91">
        <v>42240</v>
      </c>
      <c r="S2" s="91">
        <v>42860</v>
      </c>
      <c r="T2" s="91">
        <v>42923</v>
      </c>
      <c r="U2" s="91">
        <v>42970</v>
      </c>
      <c r="V2" s="91">
        <v>43235</v>
      </c>
      <c r="W2" s="91">
        <v>43306</v>
      </c>
      <c r="X2" s="91">
        <v>43332</v>
      </c>
      <c r="Y2" s="306">
        <v>43593</v>
      </c>
      <c r="Z2" s="308">
        <v>43647</v>
      </c>
      <c r="AA2" s="308">
        <v>43703</v>
      </c>
      <c r="AB2" s="91">
        <v>43977</v>
      </c>
      <c r="AC2" s="91">
        <v>44033</v>
      </c>
      <c r="AD2" s="91">
        <v>44069</v>
      </c>
      <c r="AE2" s="91">
        <v>44337</v>
      </c>
      <c r="AF2" s="91">
        <v>44396</v>
      </c>
      <c r="AG2" s="91">
        <v>44431</v>
      </c>
      <c r="AH2" s="335">
        <v>44712</v>
      </c>
      <c r="AI2" s="335">
        <v>44768</v>
      </c>
      <c r="AJ2" s="335">
        <v>44777</v>
      </c>
      <c r="AK2" s="91">
        <v>45065</v>
      </c>
      <c r="AL2" s="91">
        <v>45119</v>
      </c>
      <c r="AM2" s="134"/>
      <c r="AN2" s="134"/>
      <c r="AO2" s="134"/>
      <c r="AP2" s="134"/>
      <c r="AQ2" s="134"/>
      <c r="AR2" s="134"/>
      <c r="AS2" s="134"/>
    </row>
    <row r="3" spans="1:45" x14ac:dyDescent="0.25">
      <c r="A3" s="93" t="s">
        <v>181</v>
      </c>
      <c r="B3" s="108">
        <v>860</v>
      </c>
      <c r="C3" s="108">
        <v>1400</v>
      </c>
      <c r="D3" s="108">
        <v>11100</v>
      </c>
      <c r="E3" s="96">
        <v>820</v>
      </c>
      <c r="F3" s="96">
        <v>500</v>
      </c>
      <c r="G3" s="77">
        <v>158</v>
      </c>
      <c r="H3" s="96">
        <v>1120</v>
      </c>
      <c r="I3" s="96">
        <v>411</v>
      </c>
      <c r="J3" s="77">
        <v>111</v>
      </c>
      <c r="K3" s="96">
        <v>353</v>
      </c>
      <c r="L3" s="77" t="s">
        <v>246</v>
      </c>
      <c r="M3" s="120">
        <v>1203</v>
      </c>
      <c r="N3" s="97" t="s">
        <v>322</v>
      </c>
      <c r="O3" s="97" t="s">
        <v>322</v>
      </c>
      <c r="P3" s="120">
        <v>280</v>
      </c>
      <c r="Q3" s="120">
        <v>505</v>
      </c>
      <c r="R3" s="120">
        <v>480</v>
      </c>
      <c r="S3" s="120">
        <v>345</v>
      </c>
      <c r="T3" s="154">
        <v>2897</v>
      </c>
      <c r="U3" s="120">
        <v>239.5</v>
      </c>
      <c r="V3" s="120">
        <v>2046</v>
      </c>
      <c r="W3" s="120">
        <v>497.8</v>
      </c>
      <c r="X3" s="120">
        <v>572.5</v>
      </c>
      <c r="Y3" s="77">
        <v>157.4</v>
      </c>
      <c r="Z3" s="154">
        <v>1399.9</v>
      </c>
      <c r="AA3" s="154">
        <v>1203.3</v>
      </c>
      <c r="AB3" s="77">
        <v>143.4</v>
      </c>
      <c r="AC3" s="120">
        <v>579.4</v>
      </c>
      <c r="AD3" s="120">
        <v>387.3</v>
      </c>
      <c r="AE3" s="120">
        <v>290.89999999999998</v>
      </c>
      <c r="AF3" s="120">
        <v>248.1</v>
      </c>
      <c r="AG3" s="120">
        <v>365.4</v>
      </c>
      <c r="AH3" s="341">
        <v>186</v>
      </c>
      <c r="AI3" s="77">
        <v>228.2</v>
      </c>
      <c r="AJ3" s="120">
        <v>1986.3</v>
      </c>
      <c r="AK3" s="77">
        <v>93.3</v>
      </c>
      <c r="AL3" s="77">
        <v>122.4</v>
      </c>
      <c r="AM3" s="77"/>
      <c r="AN3" s="77"/>
      <c r="AO3" s="77"/>
      <c r="AP3" s="77"/>
      <c r="AQ3" s="77"/>
      <c r="AR3" s="77"/>
      <c r="AS3" s="77"/>
    </row>
    <row r="4" spans="1:45" x14ac:dyDescent="0.25">
      <c r="A4" s="98" t="s">
        <v>192</v>
      </c>
      <c r="B4" s="111"/>
      <c r="C4" s="111"/>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row>
    <row r="5" spans="1:45" x14ac:dyDescent="0.25">
      <c r="A5" s="93" t="s">
        <v>359</v>
      </c>
      <c r="B5" s="123">
        <v>0.1</v>
      </c>
      <c r="C5" s="108">
        <v>0.11</v>
      </c>
      <c r="D5" s="108">
        <v>0.4</v>
      </c>
      <c r="E5" s="96">
        <v>0.13</v>
      </c>
      <c r="F5" s="77">
        <v>7.0000000000000007E-2</v>
      </c>
      <c r="G5" s="77">
        <v>5.9000000000000004E-2</v>
      </c>
      <c r="H5" s="96">
        <v>0.115</v>
      </c>
      <c r="I5" s="96">
        <v>0.13400000000000001</v>
      </c>
      <c r="J5" s="77">
        <v>5.2999999999999999E-2</v>
      </c>
      <c r="K5" s="96">
        <v>7.5999999999999998E-2</v>
      </c>
      <c r="L5" s="77" t="s">
        <v>159</v>
      </c>
      <c r="M5" s="120">
        <v>0.64500000000000002</v>
      </c>
      <c r="N5" s="77" t="s">
        <v>433</v>
      </c>
      <c r="O5" s="77" t="s">
        <v>433</v>
      </c>
      <c r="P5" s="77">
        <v>5.2999999999999999E-2</v>
      </c>
      <c r="Q5" s="120">
        <v>9.4E-2</v>
      </c>
      <c r="R5" s="120">
        <v>0.12</v>
      </c>
      <c r="S5" s="77">
        <v>4.2999999999999997E-2</v>
      </c>
      <c r="T5" s="120">
        <v>0.14799999999999999</v>
      </c>
      <c r="U5" s="120">
        <v>0.11799999999999999</v>
      </c>
      <c r="V5" s="120">
        <v>0.49399999999999999</v>
      </c>
      <c r="W5" s="120">
        <v>0.17499999999999999</v>
      </c>
      <c r="X5" s="120">
        <v>0.10100000000000001</v>
      </c>
      <c r="Y5" s="77">
        <v>6.8000000000000005E-2</v>
      </c>
      <c r="Z5" s="120">
        <v>0.13200000000000001</v>
      </c>
      <c r="AA5" s="120">
        <v>0.121</v>
      </c>
      <c r="AB5" s="120">
        <v>9.2999999999999999E-2</v>
      </c>
      <c r="AC5" s="120">
        <v>0.14699999999999999</v>
      </c>
      <c r="AD5" s="77">
        <v>7.0000000000000007E-2</v>
      </c>
      <c r="AE5" s="77">
        <v>0.22</v>
      </c>
      <c r="AF5" s="77">
        <v>0.06</v>
      </c>
      <c r="AG5" s="120">
        <v>0.13600000000000001</v>
      </c>
      <c r="AH5" s="77">
        <v>7.5999999999999998E-2</v>
      </c>
      <c r="AI5" s="120">
        <v>8.4000000000000005E-2</v>
      </c>
      <c r="AJ5" s="120">
        <v>0.152</v>
      </c>
      <c r="AK5" s="77">
        <v>0.09</v>
      </c>
      <c r="AL5" s="120">
        <v>0.154</v>
      </c>
      <c r="AM5" s="77"/>
      <c r="AN5" s="77"/>
      <c r="AO5" s="77"/>
      <c r="AP5" s="77"/>
      <c r="AQ5" s="77"/>
      <c r="AR5" s="77"/>
      <c r="AS5" s="77"/>
    </row>
    <row r="6" spans="1:45" x14ac:dyDescent="0.25">
      <c r="A6" s="93" t="s">
        <v>360</v>
      </c>
      <c r="B6" s="95">
        <v>5</v>
      </c>
      <c r="C6" s="95">
        <v>7</v>
      </c>
      <c r="D6" s="108">
        <v>71</v>
      </c>
      <c r="E6" s="77">
        <v>12</v>
      </c>
      <c r="F6" s="77">
        <v>6</v>
      </c>
      <c r="G6" s="77">
        <v>5</v>
      </c>
      <c r="H6" s="77">
        <v>5</v>
      </c>
      <c r="I6" s="77" t="s">
        <v>155</v>
      </c>
      <c r="J6" s="77">
        <v>3.2</v>
      </c>
      <c r="K6" s="77">
        <v>8.3000000000000007</v>
      </c>
      <c r="L6" s="77"/>
      <c r="M6" s="120">
        <v>61</v>
      </c>
      <c r="N6" s="77" t="s">
        <v>433</v>
      </c>
      <c r="O6" s="77" t="s">
        <v>433</v>
      </c>
      <c r="P6" s="77">
        <v>21</v>
      </c>
      <c r="Q6" s="77">
        <v>22</v>
      </c>
      <c r="R6" s="77">
        <v>9.5</v>
      </c>
      <c r="S6" s="77">
        <v>8.1</v>
      </c>
      <c r="T6" s="77">
        <v>8.6</v>
      </c>
      <c r="U6" s="77">
        <v>4</v>
      </c>
      <c r="V6" s="120">
        <v>53</v>
      </c>
      <c r="W6" s="77">
        <v>13</v>
      </c>
      <c r="X6" s="77">
        <v>4.4000000000000004</v>
      </c>
      <c r="Y6" s="77">
        <v>3.9</v>
      </c>
      <c r="Z6" s="77">
        <v>10.7</v>
      </c>
      <c r="AA6" s="77">
        <v>12</v>
      </c>
      <c r="AB6" s="77">
        <v>9.4</v>
      </c>
      <c r="AC6" s="120">
        <v>34</v>
      </c>
      <c r="AD6" s="77">
        <v>8.4</v>
      </c>
      <c r="AE6" s="77">
        <v>2.1</v>
      </c>
      <c r="AF6" s="77">
        <v>4.9000000000000004</v>
      </c>
      <c r="AG6" s="77">
        <v>5</v>
      </c>
      <c r="AH6" s="77">
        <v>2.9</v>
      </c>
      <c r="AI6" s="77">
        <v>5.0999999999999996</v>
      </c>
      <c r="AJ6" s="77">
        <v>17</v>
      </c>
      <c r="AK6" s="77">
        <v>15</v>
      </c>
      <c r="AL6" s="77">
        <v>21</v>
      </c>
      <c r="AM6" s="77"/>
      <c r="AN6" s="77"/>
      <c r="AO6" s="77"/>
      <c r="AP6" s="77"/>
      <c r="AQ6" s="77"/>
      <c r="AR6" s="77"/>
      <c r="AS6" s="77"/>
    </row>
    <row r="7" spans="1:45" x14ac:dyDescent="0.25">
      <c r="A7" s="44"/>
      <c r="D7" s="6"/>
      <c r="E7" s="5"/>
      <c r="F7" s="5"/>
      <c r="G7" s="5"/>
      <c r="H7" s="5"/>
      <c r="I7" s="5"/>
      <c r="M7" s="5"/>
      <c r="R7" s="5"/>
      <c r="S7" s="5"/>
      <c r="T7" s="5"/>
      <c r="U7" s="5"/>
      <c r="V7" s="5"/>
      <c r="W7" s="5"/>
      <c r="X7" s="5"/>
      <c r="AK7" s="5"/>
      <c r="AL7" s="5"/>
      <c r="AM7" s="5"/>
      <c r="AN7" s="5"/>
      <c r="AO7" s="5"/>
      <c r="AP7" s="5"/>
      <c r="AQ7" s="5"/>
      <c r="AR7" s="5"/>
      <c r="AS7" s="5"/>
    </row>
    <row r="8" spans="1:45" x14ac:dyDescent="0.25">
      <c r="A8" s="93" t="s">
        <v>361</v>
      </c>
      <c r="B8" s="95">
        <v>6.25</v>
      </c>
      <c r="C8" s="95">
        <v>7.45</v>
      </c>
      <c r="D8" s="77">
        <v>6.35</v>
      </c>
      <c r="E8" s="77">
        <v>5.38</v>
      </c>
      <c r="F8" s="77">
        <v>6.67</v>
      </c>
      <c r="G8" s="77">
        <v>8.9700000000000006</v>
      </c>
      <c r="H8" s="77">
        <v>5.71</v>
      </c>
      <c r="I8" s="77">
        <v>5.48</v>
      </c>
      <c r="J8" s="77">
        <v>8.91</v>
      </c>
      <c r="K8" s="77">
        <v>7.2</v>
      </c>
      <c r="L8" s="77">
        <v>7.2</v>
      </c>
      <c r="M8" s="77">
        <v>6.78</v>
      </c>
      <c r="N8" s="77" t="s">
        <v>433</v>
      </c>
      <c r="O8" s="77" t="s">
        <v>433</v>
      </c>
      <c r="P8" s="77">
        <v>6.76</v>
      </c>
      <c r="Q8" s="77">
        <v>8.01</v>
      </c>
      <c r="R8" s="77">
        <v>5.44</v>
      </c>
      <c r="S8" s="77"/>
      <c r="T8" s="77" t="s">
        <v>513</v>
      </c>
      <c r="U8" s="77">
        <v>7.05</v>
      </c>
      <c r="V8" s="77">
        <v>6.61</v>
      </c>
      <c r="W8" s="77">
        <v>6.07</v>
      </c>
      <c r="X8" s="77">
        <v>6.32</v>
      </c>
      <c r="Y8" s="77">
        <v>10.69</v>
      </c>
      <c r="Z8" s="77">
        <v>6.2</v>
      </c>
      <c r="AA8" s="77">
        <v>6.98</v>
      </c>
      <c r="AB8" s="77">
        <v>10.1</v>
      </c>
      <c r="AC8" s="77">
        <v>6.8</v>
      </c>
      <c r="AD8" s="77">
        <v>7.2</v>
      </c>
      <c r="AE8" s="77">
        <v>10.1</v>
      </c>
      <c r="AF8" s="77">
        <v>6.1</v>
      </c>
      <c r="AG8" s="77">
        <v>6.3</v>
      </c>
      <c r="AH8" s="77">
        <v>4.8</v>
      </c>
      <c r="AI8" s="77">
        <v>5</v>
      </c>
      <c r="AJ8" s="77">
        <v>5.0999999999999996</v>
      </c>
      <c r="AK8" s="77">
        <v>6.22</v>
      </c>
      <c r="AL8" s="77">
        <v>8.4</v>
      </c>
      <c r="AM8" s="77"/>
      <c r="AN8" s="77"/>
      <c r="AO8" s="77"/>
      <c r="AP8" s="77"/>
      <c r="AQ8" s="77"/>
      <c r="AR8" s="77"/>
      <c r="AS8" s="77"/>
    </row>
    <row r="9" spans="1:45" x14ac:dyDescent="0.25">
      <c r="A9" s="93" t="s">
        <v>362</v>
      </c>
      <c r="B9" s="95">
        <v>7.75</v>
      </c>
      <c r="C9" s="95">
        <v>7.85</v>
      </c>
      <c r="D9" s="77">
        <v>7.02</v>
      </c>
      <c r="E9" s="77">
        <v>7.61</v>
      </c>
      <c r="F9" s="77">
        <v>7.07</v>
      </c>
      <c r="G9" s="77">
        <v>7.66</v>
      </c>
      <c r="H9" s="77">
        <v>7.22</v>
      </c>
      <c r="I9" s="77">
        <v>7.47</v>
      </c>
      <c r="J9" s="77">
        <v>7.82</v>
      </c>
      <c r="K9" s="77">
        <v>7.81</v>
      </c>
      <c r="L9" s="77">
        <v>7.81</v>
      </c>
      <c r="M9" s="77">
        <v>7.36</v>
      </c>
      <c r="N9" s="77" t="s">
        <v>433</v>
      </c>
      <c r="O9" s="77" t="s">
        <v>433</v>
      </c>
      <c r="P9" s="77">
        <v>7.9</v>
      </c>
      <c r="Q9" s="77">
        <v>7.47</v>
      </c>
      <c r="R9" s="77">
        <v>7.81</v>
      </c>
      <c r="S9" s="77">
        <v>7.29</v>
      </c>
      <c r="T9" s="77">
        <v>7.68</v>
      </c>
      <c r="U9" s="77">
        <v>7.8</v>
      </c>
      <c r="V9" s="77">
        <v>7.16</v>
      </c>
      <c r="W9" s="77">
        <v>7.88</v>
      </c>
      <c r="X9" s="77">
        <v>7.64</v>
      </c>
      <c r="Y9" s="77">
        <v>7.55</v>
      </c>
      <c r="Z9" s="77">
        <v>7.49</v>
      </c>
      <c r="AA9" s="77">
        <v>7.65</v>
      </c>
      <c r="AB9" s="77">
        <v>7.65</v>
      </c>
      <c r="AC9" s="77">
        <v>7.75</v>
      </c>
      <c r="AD9" s="77">
        <v>7.74</v>
      </c>
      <c r="AE9" s="77">
        <v>7.92</v>
      </c>
      <c r="AF9" s="77">
        <v>7.22</v>
      </c>
      <c r="AG9" s="77">
        <v>7.63</v>
      </c>
      <c r="AH9" s="77">
        <v>7.57</v>
      </c>
      <c r="AI9" s="77">
        <v>7.63</v>
      </c>
      <c r="AJ9" s="77">
        <v>7.81</v>
      </c>
      <c r="AK9" s="77">
        <v>7.62</v>
      </c>
      <c r="AL9" s="77">
        <v>7.66</v>
      </c>
      <c r="AM9" s="77"/>
      <c r="AN9" s="77"/>
      <c r="AO9" s="77"/>
      <c r="AP9" s="77"/>
      <c r="AQ9" s="77"/>
      <c r="AR9" s="77"/>
      <c r="AS9" s="77"/>
    </row>
    <row r="10" spans="1:45" x14ac:dyDescent="0.25">
      <c r="A10" s="93" t="s">
        <v>679</v>
      </c>
      <c r="B10" s="95">
        <v>23.5</v>
      </c>
      <c r="C10" s="95">
        <v>21.5</v>
      </c>
      <c r="D10" s="77">
        <v>15.3</v>
      </c>
      <c r="E10" s="77">
        <v>22.7</v>
      </c>
      <c r="F10" s="77">
        <v>16.100000000000001</v>
      </c>
      <c r="G10" s="77">
        <v>18.3</v>
      </c>
      <c r="H10" s="77">
        <v>20.9</v>
      </c>
      <c r="I10" s="77">
        <v>19.899999999999999</v>
      </c>
      <c r="J10" s="77">
        <v>20.6</v>
      </c>
      <c r="K10" s="77">
        <v>15.4</v>
      </c>
      <c r="L10" s="77">
        <v>15.4</v>
      </c>
      <c r="M10" s="77">
        <v>17.7</v>
      </c>
      <c r="N10" s="77" t="s">
        <v>433</v>
      </c>
      <c r="O10" s="77" t="s">
        <v>433</v>
      </c>
      <c r="P10" s="77">
        <v>26.2</v>
      </c>
      <c r="Q10" s="77">
        <v>20</v>
      </c>
      <c r="R10" s="77">
        <v>19</v>
      </c>
      <c r="S10" s="77">
        <v>9.9</v>
      </c>
      <c r="T10" s="77">
        <v>20.100000000000001</v>
      </c>
      <c r="U10" s="77">
        <v>18.2</v>
      </c>
      <c r="V10" s="77">
        <v>15.6</v>
      </c>
      <c r="W10" s="77">
        <v>23.2</v>
      </c>
      <c r="X10" s="77">
        <v>19.7</v>
      </c>
      <c r="Y10" s="77">
        <v>48.5</v>
      </c>
      <c r="Z10" s="77">
        <v>69</v>
      </c>
      <c r="AA10" s="77">
        <v>61.9</v>
      </c>
      <c r="AB10" s="77">
        <v>64.2</v>
      </c>
      <c r="AC10" s="77">
        <v>69.2</v>
      </c>
      <c r="AD10" s="77">
        <v>64</v>
      </c>
      <c r="AE10" s="77">
        <v>68.599999999999994</v>
      </c>
      <c r="AF10" s="77">
        <v>65.7</v>
      </c>
      <c r="AG10" s="77">
        <v>66.7</v>
      </c>
      <c r="AH10" s="77">
        <v>66.3</v>
      </c>
      <c r="AI10" s="77">
        <v>62.9</v>
      </c>
      <c r="AJ10" s="77">
        <v>72.599999999999994</v>
      </c>
      <c r="AK10" s="77">
        <v>53.1</v>
      </c>
      <c r="AL10" s="77">
        <v>71.599999999999994</v>
      </c>
      <c r="AM10" s="77"/>
      <c r="AN10" s="77"/>
      <c r="AO10" s="77"/>
      <c r="AP10" s="77"/>
      <c r="AQ10" s="77"/>
      <c r="AR10" s="77"/>
      <c r="AS10" s="77"/>
    </row>
    <row r="11" spans="1:45" x14ac:dyDescent="0.25">
      <c r="A11" s="93" t="s">
        <v>344</v>
      </c>
      <c r="B11" s="95">
        <v>774</v>
      </c>
      <c r="C11" s="95">
        <v>777</v>
      </c>
      <c r="D11" s="77">
        <v>358</v>
      </c>
      <c r="E11" s="77">
        <v>796</v>
      </c>
      <c r="F11" s="77">
        <v>830</v>
      </c>
      <c r="G11" s="77">
        <v>706</v>
      </c>
      <c r="H11" s="77">
        <v>790</v>
      </c>
      <c r="I11" s="77">
        <v>803</v>
      </c>
      <c r="J11" s="77">
        <v>838</v>
      </c>
      <c r="K11" s="77">
        <v>733</v>
      </c>
      <c r="L11" s="77">
        <v>733</v>
      </c>
      <c r="M11" s="77">
        <v>460</v>
      </c>
      <c r="N11" s="77" t="s">
        <v>433</v>
      </c>
      <c r="O11" s="77" t="s">
        <v>433</v>
      </c>
      <c r="P11" s="77">
        <v>827</v>
      </c>
      <c r="Q11" s="77">
        <v>764</v>
      </c>
      <c r="R11" s="77">
        <v>765</v>
      </c>
      <c r="S11" s="77">
        <v>403.9</v>
      </c>
      <c r="T11" s="77">
        <v>753</v>
      </c>
      <c r="U11" s="77">
        <v>751</v>
      </c>
      <c r="V11" s="77">
        <v>346.3</v>
      </c>
      <c r="W11" s="77">
        <v>745</v>
      </c>
      <c r="X11" s="77">
        <v>705</v>
      </c>
      <c r="Y11" s="77">
        <v>586</v>
      </c>
      <c r="Z11" s="77">
        <v>684</v>
      </c>
      <c r="AA11" s="77">
        <v>764</v>
      </c>
      <c r="AB11" s="77">
        <v>453</v>
      </c>
      <c r="AC11" s="77">
        <v>778</v>
      </c>
      <c r="AD11" s="77">
        <v>782</v>
      </c>
      <c r="AE11" s="77">
        <v>804</v>
      </c>
      <c r="AF11" s="77">
        <v>703</v>
      </c>
      <c r="AG11" s="77">
        <v>753</v>
      </c>
      <c r="AH11" s="77">
        <v>348</v>
      </c>
      <c r="AI11" s="77">
        <v>650</v>
      </c>
      <c r="AJ11" s="77">
        <v>672</v>
      </c>
      <c r="AK11" s="77">
        <v>542</v>
      </c>
      <c r="AL11" s="77">
        <v>763</v>
      </c>
      <c r="AM11" s="77"/>
      <c r="AN11" s="77"/>
      <c r="AO11" s="77"/>
      <c r="AP11" s="77"/>
      <c r="AQ11" s="77"/>
      <c r="AR11" s="77"/>
      <c r="AS11" s="77"/>
    </row>
    <row r="12" spans="1:45" x14ac:dyDescent="0.25">
      <c r="A12" s="93" t="s">
        <v>345</v>
      </c>
      <c r="B12" s="95">
        <v>0.02</v>
      </c>
      <c r="C12" s="95"/>
      <c r="D12" s="77" t="s">
        <v>215</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row>
    <row r="13" spans="1:45" x14ac:dyDescent="0.25">
      <c r="A13" s="93"/>
      <c r="B13" s="95"/>
      <c r="C13" s="95"/>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row>
    <row r="14" spans="1:45" x14ac:dyDescent="0.25">
      <c r="A14" s="93" t="s">
        <v>216</v>
      </c>
      <c r="B14" s="102">
        <v>5.04</v>
      </c>
      <c r="C14" s="102">
        <v>4.91</v>
      </c>
      <c r="D14" s="77">
        <v>398.06</v>
      </c>
      <c r="E14" s="77">
        <v>4.42</v>
      </c>
      <c r="F14" s="77">
        <v>1.34</v>
      </c>
      <c r="G14" s="77">
        <v>10.4</v>
      </c>
      <c r="H14" s="77" t="s">
        <v>433</v>
      </c>
      <c r="I14" s="77" t="s">
        <v>433</v>
      </c>
      <c r="J14" s="77">
        <v>25.2</v>
      </c>
      <c r="K14" s="77">
        <v>45.46</v>
      </c>
      <c r="L14" s="77" t="s">
        <v>246</v>
      </c>
      <c r="M14" s="77">
        <v>259.27999999999997</v>
      </c>
      <c r="N14" s="77" t="s">
        <v>433</v>
      </c>
      <c r="O14" s="77" t="s">
        <v>433</v>
      </c>
      <c r="P14" s="77">
        <v>8.42</v>
      </c>
      <c r="Q14" s="77">
        <v>52.1</v>
      </c>
      <c r="R14" s="77">
        <v>9.23</v>
      </c>
      <c r="S14" s="77">
        <v>599.74</v>
      </c>
      <c r="T14" s="77">
        <v>34</v>
      </c>
      <c r="U14" s="77">
        <v>8.0500000000000007</v>
      </c>
      <c r="V14" s="77">
        <v>927.6</v>
      </c>
      <c r="W14" s="77" t="s">
        <v>524</v>
      </c>
      <c r="X14" s="77">
        <v>28.74</v>
      </c>
      <c r="Y14" s="77">
        <v>95.11</v>
      </c>
      <c r="Z14" s="77">
        <v>60.35</v>
      </c>
      <c r="AA14" s="77">
        <v>29.27</v>
      </c>
      <c r="AB14" s="77">
        <v>64.86</v>
      </c>
      <c r="AC14" s="77">
        <v>7.62</v>
      </c>
      <c r="AD14" s="77">
        <v>3.76</v>
      </c>
      <c r="AE14" s="77">
        <v>5.35</v>
      </c>
      <c r="AF14" s="77">
        <v>47.12</v>
      </c>
      <c r="AG14" s="77">
        <v>4.4400000000000004</v>
      </c>
      <c r="AH14" s="77">
        <v>53.45</v>
      </c>
      <c r="AI14" s="77">
        <v>38.1</v>
      </c>
      <c r="AJ14" s="77">
        <v>13.92</v>
      </c>
      <c r="AK14" s="77">
        <v>25.87</v>
      </c>
      <c r="AL14" s="77">
        <v>4.08</v>
      </c>
      <c r="AM14" s="77"/>
      <c r="AN14" s="77"/>
      <c r="AO14" s="77"/>
      <c r="AP14" s="77"/>
      <c r="AQ14" s="77"/>
      <c r="AR14" s="77"/>
      <c r="AS14" s="77"/>
    </row>
    <row r="15" spans="1:45" x14ac:dyDescent="0.25">
      <c r="A15" s="93" t="s">
        <v>369</v>
      </c>
      <c r="B15" s="102">
        <v>1.03</v>
      </c>
      <c r="C15" s="102">
        <v>1.4</v>
      </c>
      <c r="D15" s="99">
        <f>+(((D6*(D14*28.3))*(60))/1000000)*24</f>
        <v>1151.7436195199998</v>
      </c>
      <c r="E15" s="77">
        <v>0.02</v>
      </c>
      <c r="F15" s="99">
        <f>+(((F6*(F14*28.3))*(60))/1000000)*24</f>
        <v>0.32764608000000006</v>
      </c>
      <c r="G15" s="77">
        <v>2.12</v>
      </c>
      <c r="H15" s="77" t="s">
        <v>246</v>
      </c>
      <c r="I15" s="77" t="s">
        <v>177</v>
      </c>
      <c r="J15" s="77">
        <v>3.29</v>
      </c>
      <c r="K15" s="77">
        <v>15.39</v>
      </c>
      <c r="L15" s="77" t="s">
        <v>246</v>
      </c>
      <c r="M15" s="77">
        <v>644.99</v>
      </c>
      <c r="N15" s="77" t="s">
        <v>433</v>
      </c>
      <c r="O15" s="77" t="s">
        <v>433</v>
      </c>
      <c r="P15" s="77">
        <v>7.21</v>
      </c>
      <c r="Q15" s="77">
        <v>46.74</v>
      </c>
      <c r="R15" s="77">
        <v>2.58</v>
      </c>
      <c r="S15" s="77" t="s">
        <v>246</v>
      </c>
      <c r="T15" s="77">
        <v>11.92</v>
      </c>
      <c r="U15" s="77">
        <v>1.31</v>
      </c>
      <c r="V15" s="77">
        <v>2004.9</v>
      </c>
      <c r="W15" s="77" t="s">
        <v>19</v>
      </c>
      <c r="X15" s="77">
        <v>5.16</v>
      </c>
      <c r="Y15" s="77">
        <v>15.13</v>
      </c>
      <c r="Z15" s="77">
        <v>26.33</v>
      </c>
      <c r="AA15" s="77">
        <v>14.32</v>
      </c>
      <c r="AB15" s="77">
        <v>24.86</v>
      </c>
      <c r="AC15" s="77">
        <v>10.57</v>
      </c>
      <c r="AD15" s="77">
        <v>1.29</v>
      </c>
      <c r="AE15" s="77">
        <v>0.46</v>
      </c>
      <c r="AF15" s="77">
        <v>9.42</v>
      </c>
      <c r="AG15" s="77">
        <v>0.91</v>
      </c>
      <c r="AH15" s="77">
        <v>6.32</v>
      </c>
      <c r="AI15" s="77">
        <v>7.92</v>
      </c>
      <c r="AJ15" s="77">
        <v>9.65</v>
      </c>
      <c r="AK15" s="77">
        <v>15</v>
      </c>
      <c r="AL15" s="77">
        <v>21</v>
      </c>
      <c r="AM15" s="77"/>
      <c r="AN15" s="77"/>
      <c r="AO15" s="77"/>
      <c r="AP15" s="77"/>
      <c r="AQ15" s="77"/>
      <c r="AR15" s="77"/>
      <c r="AS15" s="77"/>
    </row>
    <row r="16" spans="1:45" x14ac:dyDescent="0.25">
      <c r="A16" s="93" t="s">
        <v>656</v>
      </c>
      <c r="B16" s="102">
        <v>0.02</v>
      </c>
      <c r="C16" s="102">
        <v>0.02</v>
      </c>
      <c r="D16" s="99">
        <f>+(((D5*(D14*28.3))*(60))/1000000)*24</f>
        <v>6.4886964480000007</v>
      </c>
      <c r="E16" s="77">
        <v>2.16</v>
      </c>
      <c r="F16" s="99">
        <f>+(((F5*(F14*28.3))*(60))/1000000)*24</f>
        <v>3.8225376000000011E-3</v>
      </c>
      <c r="G16" s="77">
        <v>0.03</v>
      </c>
      <c r="H16" s="77" t="s">
        <v>246</v>
      </c>
      <c r="I16" s="77" t="s">
        <v>246</v>
      </c>
      <c r="J16" s="77">
        <v>0.05</v>
      </c>
      <c r="K16" s="77">
        <v>0.14000000000000001</v>
      </c>
      <c r="L16" s="77" t="s">
        <v>246</v>
      </c>
      <c r="M16" s="77">
        <v>6.82</v>
      </c>
      <c r="N16" s="77" t="s">
        <v>433</v>
      </c>
      <c r="O16" s="77" t="s">
        <v>433</v>
      </c>
      <c r="P16" s="77">
        <v>0.02</v>
      </c>
      <c r="Q16" s="77">
        <v>0.2</v>
      </c>
      <c r="R16" s="77">
        <v>0.05</v>
      </c>
      <c r="S16" s="77" t="s">
        <v>246</v>
      </c>
      <c r="T16" s="77">
        <v>0.21</v>
      </c>
      <c r="U16" s="77">
        <v>0.04</v>
      </c>
      <c r="V16" s="77">
        <v>18.690000000000001</v>
      </c>
      <c r="W16" s="77" t="s">
        <v>19</v>
      </c>
      <c r="X16" s="77">
        <v>0.12</v>
      </c>
      <c r="Y16" s="77">
        <v>0.26</v>
      </c>
      <c r="Z16" s="77">
        <v>0.32</v>
      </c>
      <c r="AA16" s="77">
        <v>0.14000000000000001</v>
      </c>
      <c r="AB16" s="77">
        <v>0.25</v>
      </c>
      <c r="AC16" s="77">
        <v>0.05</v>
      </c>
      <c r="AD16" s="77">
        <v>0.01</v>
      </c>
      <c r="AE16" s="77">
        <v>0</v>
      </c>
      <c r="AF16" s="77">
        <v>0.12</v>
      </c>
      <c r="AG16" s="77">
        <v>0.02</v>
      </c>
      <c r="AH16" s="77">
        <v>0.17</v>
      </c>
      <c r="AI16" s="77">
        <v>0.13</v>
      </c>
      <c r="AJ16" s="77">
        <v>0.09</v>
      </c>
      <c r="AK16" s="77">
        <v>0.1</v>
      </c>
      <c r="AL16" s="77">
        <v>0.03</v>
      </c>
      <c r="AM16" s="77"/>
      <c r="AN16" s="77"/>
      <c r="AO16" s="77"/>
      <c r="AP16" s="77"/>
      <c r="AQ16" s="77"/>
      <c r="AR16" s="77"/>
      <c r="AS16" s="77"/>
    </row>
    <row r="17" spans="1:45" x14ac:dyDescent="0.25">
      <c r="A17" s="93" t="s">
        <v>190</v>
      </c>
      <c r="B17" s="77" t="s">
        <v>246</v>
      </c>
      <c r="C17" s="77" t="s">
        <v>177</v>
      </c>
      <c r="D17" s="77" t="s">
        <v>246</v>
      </c>
      <c r="E17" s="77" t="s">
        <v>177</v>
      </c>
      <c r="F17" s="77" t="s">
        <v>246</v>
      </c>
      <c r="G17" s="77" t="s">
        <v>177</v>
      </c>
      <c r="H17" s="77" t="s">
        <v>177</v>
      </c>
      <c r="I17" s="77" t="s">
        <v>246</v>
      </c>
      <c r="J17" s="77">
        <v>3.65</v>
      </c>
      <c r="K17" s="77" t="s">
        <v>246</v>
      </c>
      <c r="L17" s="77" t="s">
        <v>177</v>
      </c>
      <c r="M17" s="77" t="s">
        <v>407</v>
      </c>
      <c r="N17" s="77" t="s">
        <v>433</v>
      </c>
      <c r="O17" s="77" t="s">
        <v>433</v>
      </c>
      <c r="P17" s="77" t="s">
        <v>610</v>
      </c>
      <c r="Q17" s="77" t="s">
        <v>168</v>
      </c>
      <c r="R17" s="77" t="s">
        <v>246</v>
      </c>
      <c r="S17" s="77" t="s">
        <v>246</v>
      </c>
      <c r="T17" s="77" t="s">
        <v>433</v>
      </c>
      <c r="U17" s="77" t="s">
        <v>433</v>
      </c>
      <c r="V17" s="77" t="s">
        <v>433</v>
      </c>
      <c r="W17" s="77" t="s">
        <v>433</v>
      </c>
      <c r="X17" s="77" t="s">
        <v>433</v>
      </c>
      <c r="Y17" s="77" t="s">
        <v>433</v>
      </c>
      <c r="Z17" s="77" t="s">
        <v>433</v>
      </c>
      <c r="AA17" s="77" t="s">
        <v>433</v>
      </c>
      <c r="AB17" s="77" t="s">
        <v>433</v>
      </c>
      <c r="AC17" s="77" t="s">
        <v>433</v>
      </c>
      <c r="AD17" s="77" t="s">
        <v>433</v>
      </c>
      <c r="AE17" s="77" t="s">
        <v>433</v>
      </c>
      <c r="AF17" s="77" t="s">
        <v>433</v>
      </c>
      <c r="AG17" s="77" t="s">
        <v>433</v>
      </c>
      <c r="AH17" s="77" t="s">
        <v>433</v>
      </c>
      <c r="AI17" s="77" t="s">
        <v>433</v>
      </c>
      <c r="AJ17" s="77" t="s">
        <v>433</v>
      </c>
      <c r="AK17" s="77" t="s">
        <v>433</v>
      </c>
      <c r="AL17" s="77" t="s">
        <v>433</v>
      </c>
      <c r="AM17" s="77"/>
      <c r="AN17" s="77"/>
      <c r="AO17" s="77"/>
      <c r="AP17" s="77"/>
      <c r="AQ17" s="77"/>
      <c r="AR17" s="77"/>
      <c r="AS17" s="77"/>
    </row>
    <row r="18" spans="1:45" x14ac:dyDescent="0.25">
      <c r="A18" s="93" t="s">
        <v>677</v>
      </c>
      <c r="B18" s="77" t="s">
        <v>246</v>
      </c>
      <c r="C18" s="77" t="s">
        <v>246</v>
      </c>
      <c r="D18" s="77" t="s">
        <v>246</v>
      </c>
      <c r="E18" s="77" t="s">
        <v>246</v>
      </c>
      <c r="F18" s="77" t="s">
        <v>246</v>
      </c>
      <c r="G18" s="77" t="s">
        <v>246</v>
      </c>
      <c r="H18" s="77" t="s">
        <v>246</v>
      </c>
      <c r="I18" s="77" t="s">
        <v>246</v>
      </c>
      <c r="J18" s="77">
        <v>3.75</v>
      </c>
      <c r="K18" s="77" t="s">
        <v>246</v>
      </c>
      <c r="L18" s="77" t="s">
        <v>246</v>
      </c>
      <c r="M18" s="77" t="s">
        <v>407</v>
      </c>
      <c r="N18" s="77" t="s">
        <v>433</v>
      </c>
      <c r="O18" s="77" t="s">
        <v>433</v>
      </c>
      <c r="P18" s="77" t="s">
        <v>610</v>
      </c>
      <c r="Q18" s="77" t="s">
        <v>168</v>
      </c>
      <c r="R18" s="77" t="s">
        <v>246</v>
      </c>
      <c r="S18" s="77" t="s">
        <v>246</v>
      </c>
      <c r="T18" s="77" t="s">
        <v>433</v>
      </c>
      <c r="U18" s="77" t="s">
        <v>433</v>
      </c>
      <c r="V18" s="77" t="s">
        <v>433</v>
      </c>
      <c r="W18" s="77" t="s">
        <v>433</v>
      </c>
      <c r="X18" s="77" t="s">
        <v>433</v>
      </c>
      <c r="Y18" s="77" t="s">
        <v>433</v>
      </c>
      <c r="Z18" s="77" t="s">
        <v>433</v>
      </c>
      <c r="AA18" s="77" t="s">
        <v>433</v>
      </c>
      <c r="AB18" s="77" t="s">
        <v>433</v>
      </c>
      <c r="AC18" s="77" t="s">
        <v>433</v>
      </c>
      <c r="AD18" s="77" t="s">
        <v>433</v>
      </c>
      <c r="AE18" s="77" t="s">
        <v>433</v>
      </c>
      <c r="AF18" s="77" t="s">
        <v>433</v>
      </c>
      <c r="AG18" s="77" t="s">
        <v>433</v>
      </c>
      <c r="AH18" s="77" t="s">
        <v>433</v>
      </c>
      <c r="AI18" s="77" t="s">
        <v>433</v>
      </c>
      <c r="AJ18" s="77" t="s">
        <v>433</v>
      </c>
      <c r="AK18" s="77" t="s">
        <v>433</v>
      </c>
      <c r="AL18" s="77" t="s">
        <v>433</v>
      </c>
      <c r="AM18" s="77"/>
      <c r="AN18" s="77"/>
      <c r="AO18" s="77"/>
      <c r="AP18" s="77"/>
      <c r="AQ18" s="77"/>
      <c r="AR18" s="77"/>
      <c r="AS18" s="77"/>
    </row>
    <row r="19" spans="1:45" x14ac:dyDescent="0.25">
      <c r="A19" s="93" t="s">
        <v>599</v>
      </c>
      <c r="B19" s="77" t="s">
        <v>177</v>
      </c>
      <c r="C19" s="77" t="s">
        <v>246</v>
      </c>
      <c r="D19" s="77" t="s">
        <v>177</v>
      </c>
      <c r="E19" s="77" t="s">
        <v>246</v>
      </c>
      <c r="F19" s="77" t="s">
        <v>177</v>
      </c>
      <c r="G19" s="77" t="s">
        <v>246</v>
      </c>
      <c r="H19" s="77" t="s">
        <v>177</v>
      </c>
      <c r="I19" s="77" t="s">
        <v>246</v>
      </c>
      <c r="J19" s="77" t="s">
        <v>186</v>
      </c>
      <c r="K19" s="77" t="s">
        <v>177</v>
      </c>
      <c r="L19" s="77" t="s">
        <v>246</v>
      </c>
      <c r="M19" s="77" t="s">
        <v>407</v>
      </c>
      <c r="N19" s="77" t="s">
        <v>433</v>
      </c>
      <c r="O19" s="77" t="s">
        <v>433</v>
      </c>
      <c r="P19" s="77" t="s">
        <v>610</v>
      </c>
      <c r="Q19" s="77" t="s">
        <v>168</v>
      </c>
      <c r="R19" s="77" t="s">
        <v>246</v>
      </c>
      <c r="S19" s="77" t="s">
        <v>246</v>
      </c>
      <c r="T19" s="77" t="s">
        <v>433</v>
      </c>
      <c r="U19" s="77" t="s">
        <v>433</v>
      </c>
      <c r="V19" s="77" t="s">
        <v>433</v>
      </c>
      <c r="W19" s="77" t="s">
        <v>433</v>
      </c>
      <c r="X19" s="77" t="s">
        <v>433</v>
      </c>
      <c r="Y19" s="77" t="s">
        <v>433</v>
      </c>
      <c r="Z19" s="77" t="s">
        <v>433</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c r="AN19" s="77"/>
      <c r="AO19" s="77"/>
      <c r="AP19" s="77"/>
      <c r="AQ19" s="77"/>
      <c r="AR19" s="77"/>
      <c r="AS19" s="77"/>
    </row>
    <row r="20" spans="1:45" x14ac:dyDescent="0.25">
      <c r="A20" s="93" t="s">
        <v>676</v>
      </c>
      <c r="B20" s="77" t="s">
        <v>246</v>
      </c>
      <c r="C20" s="77" t="s">
        <v>246</v>
      </c>
      <c r="D20" s="77" t="s">
        <v>246</v>
      </c>
      <c r="E20" s="77" t="s">
        <v>246</v>
      </c>
      <c r="F20" s="77" t="s">
        <v>246</v>
      </c>
      <c r="G20" s="77" t="s">
        <v>246</v>
      </c>
      <c r="H20" s="77" t="s">
        <v>246</v>
      </c>
      <c r="I20" s="77" t="s">
        <v>246</v>
      </c>
      <c r="J20" s="77" t="s">
        <v>191</v>
      </c>
      <c r="K20" s="77" t="s">
        <v>246</v>
      </c>
      <c r="L20" s="77" t="s">
        <v>246</v>
      </c>
      <c r="M20" s="77" t="s">
        <v>407</v>
      </c>
      <c r="N20" s="77" t="s">
        <v>433</v>
      </c>
      <c r="O20" s="77" t="s">
        <v>433</v>
      </c>
      <c r="P20" s="77" t="s">
        <v>610</v>
      </c>
      <c r="Q20" s="77" t="s">
        <v>168</v>
      </c>
      <c r="R20" s="77" t="s">
        <v>246</v>
      </c>
      <c r="S20" s="77" t="s">
        <v>246</v>
      </c>
      <c r="T20" s="77" t="s">
        <v>433</v>
      </c>
      <c r="U20" s="77" t="s">
        <v>433</v>
      </c>
      <c r="V20" s="77" t="s">
        <v>433</v>
      </c>
      <c r="W20" s="77" t="s">
        <v>433</v>
      </c>
      <c r="X20" s="77" t="s">
        <v>433</v>
      </c>
      <c r="Y20" s="77" t="s">
        <v>433</v>
      </c>
      <c r="Z20" s="77" t="s">
        <v>433</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c r="AN20" s="77"/>
      <c r="AO20" s="77"/>
      <c r="AP20" s="77"/>
      <c r="AQ20" s="77"/>
      <c r="AR20" s="77"/>
      <c r="AS20" s="77"/>
    </row>
    <row r="22" spans="1:45" x14ac:dyDescent="0.25">
      <c r="A22" s="25" t="s">
        <v>219</v>
      </c>
    </row>
    <row r="23" spans="1:45" ht="39.6" x14ac:dyDescent="0.25">
      <c r="A23" s="26" t="s">
        <v>238</v>
      </c>
      <c r="B23" s="215" t="s">
        <v>145</v>
      </c>
      <c r="C23" s="216" t="s">
        <v>270</v>
      </c>
      <c r="D23" s="216" t="s">
        <v>146</v>
      </c>
      <c r="E23" s="216" t="s">
        <v>147</v>
      </c>
      <c r="F23" s="216" t="s">
        <v>148</v>
      </c>
      <c r="G23" s="216" t="s">
        <v>149</v>
      </c>
      <c r="H23" s="214" t="s">
        <v>151</v>
      </c>
      <c r="I23" s="192"/>
    </row>
  </sheetData>
  <phoneticPr fontId="12" type="noConversion"/>
  <conditionalFormatting sqref="AH3">
    <cfRule type="cellIs" dxfId="1" priority="26" operator="greaterThan">
      <formula>235</formula>
    </cfRule>
  </conditionalFormatting>
  <hyperlinks>
    <hyperlink ref="C23" location="County!A1" display="County Map" xr:uid="{00000000-0004-0000-3F00-000000000000}"/>
    <hyperlink ref="D23" location="'Quad%201'!A1" display="Quad 1" xr:uid="{00000000-0004-0000-3F00-000001000000}"/>
    <hyperlink ref="E23" location="'Quad%202'!A1" display="Quad 2" xr:uid="{00000000-0004-0000-3F00-000002000000}"/>
    <hyperlink ref="F23" location="'Quad%203'!A1" display="Quad 3" xr:uid="{00000000-0004-0000-3F00-000003000000}"/>
    <hyperlink ref="G23" location="'Quad%204'!A1" display="Quad 4" xr:uid="{00000000-0004-0000-3F00-000004000000}"/>
  </hyperlinks>
  <pageMargins left="0.7" right="0.7" top="0.75" bottom="0.75" header="0.3" footer="0.3"/>
  <headerFooter>
    <oddHeader xml:space="preserve">&amp;LSteuben County Lakes Council&amp;RPrinted &amp;D
</oddHeader>
  </headerFooter>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S31"/>
  <sheetViews>
    <sheetView topLeftCell="AJ1" zoomScale="125" workbookViewId="0">
      <selection activeCell="AM15" sqref="AM15"/>
    </sheetView>
  </sheetViews>
  <sheetFormatPr defaultColWidth="8.6640625" defaultRowHeight="13.2" x14ac:dyDescent="0.25"/>
  <cols>
    <col min="1" max="1" width="30.6640625" customWidth="1"/>
    <col min="2" max="2" width="12" style="5" customWidth="1"/>
    <col min="3" max="9" width="12" customWidth="1"/>
    <col min="10" max="15" width="12" style="5" customWidth="1"/>
    <col min="16" max="24" width="12" customWidth="1"/>
    <col min="25" max="29" width="12" style="5" customWidth="1"/>
    <col min="30" max="45" width="12" customWidth="1"/>
  </cols>
  <sheetData>
    <row r="1" spans="1:45" ht="17.399999999999999" x14ac:dyDescent="0.3">
      <c r="A1" s="52" t="s">
        <v>61</v>
      </c>
    </row>
    <row r="2" spans="1:45" s="1" customFormat="1" x14ac:dyDescent="0.25">
      <c r="A2" s="89" t="s">
        <v>309</v>
      </c>
      <c r="B2" s="91">
        <v>39386</v>
      </c>
      <c r="C2" s="91">
        <v>39590</v>
      </c>
      <c r="D2" s="92">
        <v>40688</v>
      </c>
      <c r="E2" s="219">
        <v>40742</v>
      </c>
      <c r="F2" s="91">
        <v>40770</v>
      </c>
      <c r="G2" s="91">
        <v>41040</v>
      </c>
      <c r="H2" s="219">
        <v>41092</v>
      </c>
      <c r="I2" s="219">
        <v>41137</v>
      </c>
      <c r="J2" s="91">
        <v>41425</v>
      </c>
      <c r="K2" s="91">
        <v>41474</v>
      </c>
      <c r="L2" s="91">
        <v>41507</v>
      </c>
      <c r="M2" s="91">
        <v>41780</v>
      </c>
      <c r="N2" s="91">
        <v>41848</v>
      </c>
      <c r="O2" s="91">
        <v>41876</v>
      </c>
      <c r="P2" s="91">
        <v>42153</v>
      </c>
      <c r="Q2" s="91">
        <v>42201</v>
      </c>
      <c r="R2" s="91">
        <v>42242</v>
      </c>
      <c r="S2" s="91">
        <v>42886</v>
      </c>
      <c r="T2" s="91">
        <v>42923</v>
      </c>
      <c r="U2" s="213">
        <v>42948</v>
      </c>
      <c r="V2" s="91">
        <v>43235</v>
      </c>
      <c r="W2" s="91">
        <v>43306</v>
      </c>
      <c r="X2" s="91">
        <v>43332</v>
      </c>
      <c r="Y2" s="306">
        <v>43593</v>
      </c>
      <c r="Z2" s="308">
        <v>43648</v>
      </c>
      <c r="AA2" s="308">
        <v>43703</v>
      </c>
      <c r="AB2" s="91">
        <v>43977</v>
      </c>
      <c r="AC2" s="91">
        <v>44033</v>
      </c>
      <c r="AD2" s="91">
        <v>44064</v>
      </c>
      <c r="AE2" s="91">
        <v>44337</v>
      </c>
      <c r="AF2" s="91">
        <v>44393</v>
      </c>
      <c r="AG2" s="91">
        <v>44432</v>
      </c>
      <c r="AH2" s="335">
        <v>44700</v>
      </c>
      <c r="AI2" s="335">
        <v>44764</v>
      </c>
      <c r="AJ2" s="335">
        <v>44775</v>
      </c>
      <c r="AK2" s="91">
        <v>45076</v>
      </c>
      <c r="AL2" s="91">
        <v>45112</v>
      </c>
      <c r="AM2" s="134"/>
      <c r="AN2" s="134"/>
      <c r="AO2" s="134"/>
      <c r="AP2" s="134"/>
      <c r="AQ2" s="134"/>
      <c r="AR2" s="134"/>
      <c r="AS2" s="134"/>
    </row>
    <row r="3" spans="1:45" x14ac:dyDescent="0.25">
      <c r="A3" s="93" t="s">
        <v>181</v>
      </c>
      <c r="B3" s="125">
        <v>22</v>
      </c>
      <c r="C3" s="125">
        <v>62</v>
      </c>
      <c r="D3" s="108">
        <v>579.4</v>
      </c>
      <c r="E3" s="96">
        <v>3980</v>
      </c>
      <c r="F3" s="96">
        <v>1020</v>
      </c>
      <c r="G3" s="77">
        <v>201</v>
      </c>
      <c r="H3" s="77" t="s">
        <v>442</v>
      </c>
      <c r="I3" s="77" t="s">
        <v>172</v>
      </c>
      <c r="J3" s="96">
        <v>377</v>
      </c>
      <c r="K3" s="96">
        <v>1445</v>
      </c>
      <c r="L3" s="77" t="s">
        <v>160</v>
      </c>
      <c r="M3" s="120">
        <v>245</v>
      </c>
      <c r="N3" s="77" t="s">
        <v>322</v>
      </c>
      <c r="O3" s="77" t="s">
        <v>503</v>
      </c>
      <c r="P3" s="120">
        <v>447.3</v>
      </c>
      <c r="Q3" s="120">
        <v>340</v>
      </c>
      <c r="R3" s="77" t="s">
        <v>160</v>
      </c>
      <c r="S3" s="77">
        <v>146</v>
      </c>
      <c r="T3" s="197">
        <v>2306</v>
      </c>
      <c r="U3" s="77" t="s">
        <v>542</v>
      </c>
      <c r="V3" s="120">
        <v>2755</v>
      </c>
      <c r="W3" s="120">
        <v>3106.2</v>
      </c>
      <c r="X3" s="120">
        <v>7068</v>
      </c>
      <c r="Y3" s="77">
        <v>231.3</v>
      </c>
      <c r="Z3" s="314">
        <v>3244</v>
      </c>
      <c r="AA3" s="315" t="s">
        <v>489</v>
      </c>
      <c r="AB3" s="120">
        <v>351.5</v>
      </c>
      <c r="AC3" s="120">
        <v>1095</v>
      </c>
      <c r="AD3" s="77" t="s">
        <v>574</v>
      </c>
      <c r="AE3" s="77">
        <v>157.80000000000001</v>
      </c>
      <c r="AF3" s="120">
        <v>2599.4</v>
      </c>
      <c r="AG3" s="77" t="s">
        <v>80</v>
      </c>
      <c r="AH3" s="120">
        <v>727</v>
      </c>
      <c r="AI3" s="120">
        <v>547.5</v>
      </c>
      <c r="AJ3" s="120">
        <v>872</v>
      </c>
      <c r="AK3" s="120">
        <v>960.6</v>
      </c>
      <c r="AL3" s="120">
        <v>1724</v>
      </c>
      <c r="AM3" s="77"/>
      <c r="AN3" s="77"/>
      <c r="AO3" s="77"/>
      <c r="AP3" s="77"/>
      <c r="AQ3" s="77"/>
      <c r="AR3" s="77"/>
      <c r="AS3" s="77"/>
    </row>
    <row r="4" spans="1:45" x14ac:dyDescent="0.25">
      <c r="A4" s="98" t="s">
        <v>192</v>
      </c>
      <c r="B4" s="99"/>
      <c r="C4" s="126"/>
      <c r="D4" s="111"/>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row>
    <row r="5" spans="1:45" x14ac:dyDescent="0.25">
      <c r="A5" s="93" t="s">
        <v>359</v>
      </c>
      <c r="B5" s="127">
        <v>0.12</v>
      </c>
      <c r="C5" s="77" t="s">
        <v>412</v>
      </c>
      <c r="D5" s="123">
        <v>0.4</v>
      </c>
      <c r="E5" s="99">
        <v>0.4</v>
      </c>
      <c r="F5" s="77">
        <v>0.7</v>
      </c>
      <c r="G5" s="96">
        <v>0.13200000000000001</v>
      </c>
      <c r="H5" s="77" t="s">
        <v>433</v>
      </c>
      <c r="I5" s="77" t="s">
        <v>433</v>
      </c>
      <c r="J5" s="96">
        <v>0.156</v>
      </c>
      <c r="K5" s="77">
        <v>0.02</v>
      </c>
      <c r="L5" s="77" t="s">
        <v>433</v>
      </c>
      <c r="M5" s="77">
        <v>7.4999999999999997E-2</v>
      </c>
      <c r="N5" s="77" t="s">
        <v>407</v>
      </c>
      <c r="O5" s="77" t="s">
        <v>407</v>
      </c>
      <c r="P5" s="120">
        <v>0.129</v>
      </c>
      <c r="Q5" s="120">
        <v>0.127</v>
      </c>
      <c r="R5" s="77" t="s">
        <v>246</v>
      </c>
      <c r="S5" s="77">
        <v>0.16800000000000001</v>
      </c>
      <c r="T5" s="77">
        <v>2.5700000000000001E-2</v>
      </c>
      <c r="U5" s="77" t="s">
        <v>542</v>
      </c>
      <c r="V5" s="120">
        <v>0.20100000000000001</v>
      </c>
      <c r="W5" s="120">
        <v>0.35299999999999998</v>
      </c>
      <c r="X5" s="120">
        <v>0.41799999999999998</v>
      </c>
      <c r="Y5" s="120">
        <v>0.14799999999999999</v>
      </c>
      <c r="Z5" s="218">
        <v>0.30499999999999999</v>
      </c>
      <c r="AA5" s="120">
        <v>0.32100000000000001</v>
      </c>
      <c r="AB5" s="120">
        <v>0.23499999999999999</v>
      </c>
      <c r="AC5" s="120">
        <v>0.36799999999999999</v>
      </c>
      <c r="AD5" s="77" t="s">
        <v>34</v>
      </c>
      <c r="AE5" s="120">
        <v>0.17599999999999999</v>
      </c>
      <c r="AF5" s="77">
        <v>0.17499999999999999</v>
      </c>
      <c r="AG5" s="77" t="s">
        <v>80</v>
      </c>
      <c r="AH5" s="120">
        <v>0.11700000000000001</v>
      </c>
      <c r="AI5" s="120">
        <v>0.31</v>
      </c>
      <c r="AJ5" s="120">
        <v>0.27900000000000003</v>
      </c>
      <c r="AK5" s="120">
        <v>0.14299999999999999</v>
      </c>
      <c r="AL5" s="120">
        <v>0.314</v>
      </c>
      <c r="AM5" s="77"/>
      <c r="AN5" s="77"/>
      <c r="AO5" s="77"/>
      <c r="AP5" s="77"/>
      <c r="AQ5" s="77"/>
      <c r="AR5" s="77"/>
      <c r="AS5" s="77"/>
    </row>
    <row r="6" spans="1:45" x14ac:dyDescent="0.25">
      <c r="A6" s="93" t="s">
        <v>360</v>
      </c>
      <c r="B6" s="99">
        <v>6.8</v>
      </c>
      <c r="C6" s="77">
        <v>1</v>
      </c>
      <c r="D6" s="95">
        <v>19</v>
      </c>
      <c r="E6" s="99">
        <v>16</v>
      </c>
      <c r="F6" s="77">
        <v>34</v>
      </c>
      <c r="G6" s="77">
        <v>5</v>
      </c>
      <c r="H6" s="77" t="s">
        <v>246</v>
      </c>
      <c r="I6" s="77" t="s">
        <v>246</v>
      </c>
      <c r="J6" s="77">
        <v>5.86</v>
      </c>
      <c r="K6" s="77">
        <v>8.1999999999999993</v>
      </c>
      <c r="L6" s="77" t="s">
        <v>246</v>
      </c>
      <c r="M6" s="77">
        <v>1.8</v>
      </c>
      <c r="N6" s="77" t="s">
        <v>407</v>
      </c>
      <c r="O6" s="77" t="s">
        <v>407</v>
      </c>
      <c r="P6" s="77">
        <v>6.4</v>
      </c>
      <c r="Q6" s="77">
        <v>3.4</v>
      </c>
      <c r="R6" s="77" t="s">
        <v>246</v>
      </c>
      <c r="S6" s="77">
        <v>4</v>
      </c>
      <c r="T6" s="77">
        <v>15</v>
      </c>
      <c r="U6" s="77" t="s">
        <v>542</v>
      </c>
      <c r="V6" s="120">
        <v>90</v>
      </c>
      <c r="W6" s="77">
        <v>10</v>
      </c>
      <c r="X6" s="77">
        <v>30</v>
      </c>
      <c r="Y6" s="77">
        <v>2.7</v>
      </c>
      <c r="Z6" s="77">
        <v>9</v>
      </c>
      <c r="AA6" s="77">
        <v>18</v>
      </c>
      <c r="AB6" s="77">
        <v>8.6999999999999993</v>
      </c>
      <c r="AC6" s="120">
        <v>50</v>
      </c>
      <c r="AD6" s="77" t="s">
        <v>574</v>
      </c>
      <c r="AE6" s="77">
        <v>2.8</v>
      </c>
      <c r="AF6" s="77">
        <v>9.8000000000000007</v>
      </c>
      <c r="AG6" s="77" t="s">
        <v>80</v>
      </c>
      <c r="AH6" s="77">
        <v>2.9</v>
      </c>
      <c r="AI6" s="77">
        <v>6.8</v>
      </c>
      <c r="AJ6" s="77">
        <v>18</v>
      </c>
      <c r="AK6" s="77">
        <v>11</v>
      </c>
      <c r="AL6" s="77">
        <v>4.4000000000000004</v>
      </c>
      <c r="AM6" s="77"/>
      <c r="AN6" s="77"/>
      <c r="AO6" s="77"/>
      <c r="AP6" s="77"/>
      <c r="AQ6" s="77"/>
      <c r="AR6" s="77"/>
      <c r="AS6" s="77"/>
    </row>
    <row r="7" spans="1:45" x14ac:dyDescent="0.25">
      <c r="A7" s="44"/>
      <c r="B7" s="65"/>
      <c r="C7" s="5"/>
      <c r="D7" s="6"/>
      <c r="E7" s="65"/>
      <c r="F7" s="5"/>
      <c r="G7" s="5"/>
      <c r="H7" s="5"/>
      <c r="I7" s="5"/>
      <c r="P7" s="5"/>
      <c r="Q7" s="5"/>
      <c r="R7" s="5"/>
      <c r="S7" s="5"/>
      <c r="T7" s="5"/>
      <c r="U7" s="5"/>
      <c r="V7" s="5"/>
      <c r="W7" s="5"/>
      <c r="X7" s="5"/>
      <c r="AD7" s="5"/>
      <c r="AE7" s="5"/>
      <c r="AF7" s="5"/>
      <c r="AG7" s="5"/>
      <c r="AH7" s="5"/>
      <c r="AI7" s="5"/>
      <c r="AJ7" s="5"/>
      <c r="AK7" s="5"/>
      <c r="AL7" s="5"/>
      <c r="AM7" s="5"/>
      <c r="AN7" s="5"/>
      <c r="AO7" s="5"/>
      <c r="AP7" s="5"/>
      <c r="AQ7" s="5"/>
      <c r="AR7" s="5"/>
      <c r="AS7" s="5"/>
    </row>
    <row r="8" spans="1:45" x14ac:dyDescent="0.25">
      <c r="A8" s="93" t="s">
        <v>361</v>
      </c>
      <c r="B8" s="127">
        <v>1.74</v>
      </c>
      <c r="C8" s="77">
        <v>10.77</v>
      </c>
      <c r="D8" s="95">
        <v>5.9</v>
      </c>
      <c r="E8" s="99">
        <v>4.75</v>
      </c>
      <c r="F8" s="77">
        <v>4.1500000000000004</v>
      </c>
      <c r="G8" s="77">
        <v>7.61</v>
      </c>
      <c r="H8" s="77" t="s">
        <v>433</v>
      </c>
      <c r="I8" s="77" t="s">
        <v>433</v>
      </c>
      <c r="J8" s="77">
        <v>5.38</v>
      </c>
      <c r="K8" s="77">
        <v>4.84</v>
      </c>
      <c r="L8" s="77" t="s">
        <v>433</v>
      </c>
      <c r="M8" s="77">
        <v>6.59</v>
      </c>
      <c r="N8" s="77" t="s">
        <v>446</v>
      </c>
      <c r="O8" s="77" t="s">
        <v>446</v>
      </c>
      <c r="P8" s="77">
        <v>4.54</v>
      </c>
      <c r="Q8" s="77">
        <v>6.99</v>
      </c>
      <c r="R8" s="77" t="s">
        <v>246</v>
      </c>
      <c r="S8" s="77" t="s">
        <v>246</v>
      </c>
      <c r="T8" s="77" t="s">
        <v>246</v>
      </c>
      <c r="U8" s="77" t="s">
        <v>542</v>
      </c>
      <c r="V8" s="77">
        <v>6.13</v>
      </c>
      <c r="W8" s="77">
        <v>4.59</v>
      </c>
      <c r="X8" s="77">
        <v>5.09</v>
      </c>
      <c r="Y8" s="77">
        <v>8.36</v>
      </c>
      <c r="Z8" s="77">
        <v>5</v>
      </c>
      <c r="AA8" s="77">
        <v>6.5</v>
      </c>
      <c r="AB8" s="77">
        <v>6.6</v>
      </c>
      <c r="AC8" s="77">
        <v>6.4</v>
      </c>
      <c r="AD8" s="77" t="s">
        <v>35</v>
      </c>
      <c r="AE8" s="77">
        <v>7</v>
      </c>
      <c r="AF8" s="77">
        <v>6.5</v>
      </c>
      <c r="AG8" s="77" t="s">
        <v>80</v>
      </c>
      <c r="AH8" s="77">
        <v>8.1</v>
      </c>
      <c r="AI8" s="77">
        <v>5.4</v>
      </c>
      <c r="AJ8" s="77">
        <v>6.2</v>
      </c>
      <c r="AK8" s="77">
        <v>7.4</v>
      </c>
      <c r="AL8" s="77">
        <v>7.2</v>
      </c>
      <c r="AM8" s="77"/>
      <c r="AN8" s="77"/>
      <c r="AO8" s="77"/>
      <c r="AP8" s="77"/>
      <c r="AQ8" s="77"/>
      <c r="AR8" s="77"/>
      <c r="AS8" s="77"/>
    </row>
    <row r="9" spans="1:45" x14ac:dyDescent="0.25">
      <c r="A9" s="93" t="s">
        <v>362</v>
      </c>
      <c r="B9" s="99">
        <v>7.25</v>
      </c>
      <c r="C9" s="77">
        <v>7.45</v>
      </c>
      <c r="D9" s="95">
        <v>7.45</v>
      </c>
      <c r="E9" s="99">
        <v>7.27</v>
      </c>
      <c r="F9" s="77">
        <v>7.67</v>
      </c>
      <c r="G9" s="77">
        <v>7.67</v>
      </c>
      <c r="H9" s="77" t="s">
        <v>246</v>
      </c>
      <c r="I9" s="77" t="s">
        <v>246</v>
      </c>
      <c r="J9" s="77">
        <v>7.56</v>
      </c>
      <c r="K9" s="77">
        <v>7.36</v>
      </c>
      <c r="L9" s="77" t="s">
        <v>246</v>
      </c>
      <c r="M9" s="77">
        <v>7.67</v>
      </c>
      <c r="N9" s="77" t="s">
        <v>407</v>
      </c>
      <c r="O9" s="77" t="s">
        <v>407</v>
      </c>
      <c r="P9" s="77">
        <v>7.75</v>
      </c>
      <c r="Q9" s="77">
        <v>7.89</v>
      </c>
      <c r="R9" s="77" t="s">
        <v>246</v>
      </c>
      <c r="S9" s="77">
        <v>7.68</v>
      </c>
      <c r="T9" s="77">
        <v>7.69</v>
      </c>
      <c r="U9" s="77" t="s">
        <v>542</v>
      </c>
      <c r="V9" s="77">
        <v>7.41</v>
      </c>
      <c r="W9" s="77">
        <v>7.63</v>
      </c>
      <c r="X9" s="77">
        <v>7.63</v>
      </c>
      <c r="Y9" s="77">
        <v>7.7</v>
      </c>
      <c r="Z9" s="77">
        <v>7.68</v>
      </c>
      <c r="AA9" s="77">
        <v>7.69</v>
      </c>
      <c r="AB9" s="77">
        <v>7.74</v>
      </c>
      <c r="AC9" s="77">
        <v>7.67</v>
      </c>
      <c r="AD9" s="77" t="s">
        <v>574</v>
      </c>
      <c r="AE9" s="77">
        <v>7.66</v>
      </c>
      <c r="AF9" s="77">
        <v>7.68</v>
      </c>
      <c r="AG9" s="77" t="s">
        <v>80</v>
      </c>
      <c r="AH9" s="77">
        <v>7.86</v>
      </c>
      <c r="AI9" s="77">
        <v>7.76</v>
      </c>
      <c r="AJ9" s="77">
        <v>7.8</v>
      </c>
      <c r="AK9" s="77">
        <v>7.79</v>
      </c>
      <c r="AL9" s="77">
        <v>7.6</v>
      </c>
      <c r="AM9" s="77"/>
      <c r="AN9" s="77"/>
      <c r="AO9" s="77"/>
      <c r="AP9" s="77"/>
      <c r="AQ9" s="77"/>
      <c r="AR9" s="77"/>
      <c r="AS9" s="77"/>
    </row>
    <row r="10" spans="1:45" x14ac:dyDescent="0.25">
      <c r="A10" s="93" t="s">
        <v>679</v>
      </c>
      <c r="B10" s="119">
        <v>7.1</v>
      </c>
      <c r="C10" s="119">
        <v>13.9</v>
      </c>
      <c r="D10" s="95">
        <v>16.7</v>
      </c>
      <c r="E10" s="99">
        <v>24.1</v>
      </c>
      <c r="F10" s="77">
        <v>18</v>
      </c>
      <c r="G10" s="77">
        <v>19.5</v>
      </c>
      <c r="H10" s="77" t="s">
        <v>433</v>
      </c>
      <c r="I10" s="77" t="s">
        <v>433</v>
      </c>
      <c r="J10" s="77">
        <v>21.1</v>
      </c>
      <c r="K10" s="77">
        <v>25.4</v>
      </c>
      <c r="L10" s="77" t="s">
        <v>433</v>
      </c>
      <c r="M10" s="77">
        <v>20.3</v>
      </c>
      <c r="N10" s="77" t="s">
        <v>407</v>
      </c>
      <c r="O10" s="77" t="s">
        <v>407</v>
      </c>
      <c r="P10" s="77">
        <v>23.4</v>
      </c>
      <c r="Q10" s="77">
        <v>20</v>
      </c>
      <c r="R10" s="77" t="s">
        <v>246</v>
      </c>
      <c r="S10" s="77">
        <v>14.9</v>
      </c>
      <c r="T10" s="77">
        <v>21.3</v>
      </c>
      <c r="U10" s="77" t="s">
        <v>542</v>
      </c>
      <c r="V10" s="77">
        <v>17.100000000000001</v>
      </c>
      <c r="W10" s="77">
        <v>19.899999999999999</v>
      </c>
      <c r="X10" s="77">
        <v>19.7</v>
      </c>
      <c r="Y10" s="77">
        <v>50.2</v>
      </c>
      <c r="Z10" s="77">
        <v>72.7</v>
      </c>
      <c r="AA10" s="77">
        <v>62.3</v>
      </c>
      <c r="AB10" s="77">
        <v>68.2</v>
      </c>
      <c r="AC10" s="77">
        <v>69.3</v>
      </c>
      <c r="AD10" s="77" t="s">
        <v>574</v>
      </c>
      <c r="AE10" s="77">
        <v>66.7</v>
      </c>
      <c r="AF10" s="77">
        <v>69.400000000000006</v>
      </c>
      <c r="AG10" s="77" t="s">
        <v>80</v>
      </c>
      <c r="AH10" s="77">
        <v>57.6</v>
      </c>
      <c r="AI10" s="77">
        <v>69.3</v>
      </c>
      <c r="AJ10" s="77">
        <v>67.2</v>
      </c>
      <c r="AK10" s="77">
        <v>62.1</v>
      </c>
      <c r="AL10" s="77">
        <v>69</v>
      </c>
      <c r="AM10" s="77"/>
      <c r="AN10" s="77"/>
      <c r="AO10" s="77"/>
      <c r="AP10" s="77"/>
      <c r="AQ10" s="77"/>
      <c r="AR10" s="77"/>
      <c r="AS10" s="77"/>
    </row>
    <row r="11" spans="1:45" x14ac:dyDescent="0.25">
      <c r="A11" s="93" t="s">
        <v>344</v>
      </c>
      <c r="B11" s="99"/>
      <c r="C11" s="77" t="s">
        <v>493</v>
      </c>
      <c r="D11" s="95">
        <v>450.1</v>
      </c>
      <c r="E11" s="99">
        <v>628</v>
      </c>
      <c r="F11" s="77">
        <v>700</v>
      </c>
      <c r="G11" s="77">
        <v>610</v>
      </c>
      <c r="H11" s="77" t="s">
        <v>246</v>
      </c>
      <c r="I11" s="77" t="s">
        <v>246</v>
      </c>
      <c r="J11" s="77">
        <v>726</v>
      </c>
      <c r="K11" s="77">
        <v>709</v>
      </c>
      <c r="L11" s="77" t="s">
        <v>246</v>
      </c>
      <c r="M11" s="77">
        <v>548</v>
      </c>
      <c r="N11" s="77" t="s">
        <v>407</v>
      </c>
      <c r="O11" s="77" t="s">
        <v>407</v>
      </c>
      <c r="P11" s="77">
        <v>769</v>
      </c>
      <c r="Q11" s="77">
        <v>683</v>
      </c>
      <c r="R11" s="77" t="s">
        <v>246</v>
      </c>
      <c r="S11" s="77">
        <v>554</v>
      </c>
      <c r="T11" s="77">
        <v>647</v>
      </c>
      <c r="U11" s="77" t="s">
        <v>542</v>
      </c>
      <c r="V11" s="77">
        <v>305</v>
      </c>
      <c r="W11" s="77">
        <v>647</v>
      </c>
      <c r="X11" s="77">
        <v>588</v>
      </c>
      <c r="Y11" s="77">
        <v>519</v>
      </c>
      <c r="Z11" s="77">
        <v>637</v>
      </c>
      <c r="AA11" s="77">
        <v>657</v>
      </c>
      <c r="AB11" s="77">
        <v>557</v>
      </c>
      <c r="AC11" s="77">
        <v>541</v>
      </c>
      <c r="AD11" s="77" t="s">
        <v>574</v>
      </c>
      <c r="AE11" s="77">
        <v>539</v>
      </c>
      <c r="AF11" s="77">
        <v>597</v>
      </c>
      <c r="AG11" s="77" t="s">
        <v>80</v>
      </c>
      <c r="AH11" s="77">
        <v>549</v>
      </c>
      <c r="AI11" s="77">
        <v>603</v>
      </c>
      <c r="AJ11" s="77">
        <v>616</v>
      </c>
      <c r="AK11" s="77">
        <v>582</v>
      </c>
      <c r="AL11" s="77">
        <v>663</v>
      </c>
      <c r="AM11" s="77"/>
      <c r="AN11" s="77"/>
      <c r="AO11" s="77"/>
      <c r="AP11" s="77"/>
      <c r="AQ11" s="77"/>
      <c r="AR11" s="77"/>
      <c r="AS11" s="77"/>
    </row>
    <row r="12" spans="1:45" x14ac:dyDescent="0.25">
      <c r="A12" s="93" t="s">
        <v>345</v>
      </c>
      <c r="B12" s="99"/>
      <c r="C12" s="77"/>
      <c r="D12" s="95" t="s">
        <v>215</v>
      </c>
      <c r="E12" s="99"/>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t="s">
        <v>257</v>
      </c>
      <c r="AG12" s="77" t="s">
        <v>257</v>
      </c>
      <c r="AH12" s="77"/>
      <c r="AI12" s="77"/>
      <c r="AJ12" s="77"/>
      <c r="AK12" s="77"/>
      <c r="AL12" s="77"/>
      <c r="AM12" s="77"/>
      <c r="AN12" s="77"/>
      <c r="AO12" s="77"/>
      <c r="AP12" s="77"/>
      <c r="AQ12" s="77"/>
      <c r="AR12" s="77"/>
      <c r="AS12" s="77"/>
    </row>
    <row r="13" spans="1:45" x14ac:dyDescent="0.25">
      <c r="A13" s="93"/>
      <c r="B13" s="99"/>
      <c r="C13" s="77"/>
      <c r="D13" s="95"/>
      <c r="E13" s="99"/>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row>
    <row r="14" spans="1:45" x14ac:dyDescent="0.25">
      <c r="A14" s="93" t="s">
        <v>216</v>
      </c>
      <c r="B14" s="99" t="s">
        <v>246</v>
      </c>
      <c r="C14" s="99">
        <v>36.69</v>
      </c>
      <c r="D14" s="102">
        <v>568.62</v>
      </c>
      <c r="E14" s="99">
        <v>2.29</v>
      </c>
      <c r="F14" s="77">
        <v>2.42</v>
      </c>
      <c r="G14" s="77">
        <v>26.44</v>
      </c>
      <c r="H14" s="77" t="s">
        <v>433</v>
      </c>
      <c r="I14" s="77" t="s">
        <v>433</v>
      </c>
      <c r="J14" s="77">
        <v>20.16</v>
      </c>
      <c r="K14" s="77">
        <v>20.7</v>
      </c>
      <c r="L14" s="77" t="s">
        <v>246</v>
      </c>
      <c r="M14" s="77">
        <v>146.51</v>
      </c>
      <c r="N14" s="77" t="s">
        <v>407</v>
      </c>
      <c r="O14" s="77" t="s">
        <v>407</v>
      </c>
      <c r="P14" s="77">
        <v>4.3099999999999996</v>
      </c>
      <c r="Q14" s="77">
        <v>42.49</v>
      </c>
      <c r="R14" s="77" t="s">
        <v>246</v>
      </c>
      <c r="S14" s="77" t="s">
        <v>246</v>
      </c>
      <c r="T14" s="77">
        <v>25.39</v>
      </c>
      <c r="U14" s="77" t="s">
        <v>542</v>
      </c>
      <c r="V14" s="77">
        <v>741.63</v>
      </c>
      <c r="W14" s="77">
        <v>20.89</v>
      </c>
      <c r="X14" s="77">
        <v>42.91</v>
      </c>
      <c r="Y14" s="77">
        <v>126.24</v>
      </c>
      <c r="Z14" s="77">
        <v>65.81</v>
      </c>
      <c r="AA14" s="77">
        <v>5.03</v>
      </c>
      <c r="AB14" s="77">
        <v>134.51</v>
      </c>
      <c r="AC14" s="77">
        <v>8.14</v>
      </c>
      <c r="AD14" s="77" t="s">
        <v>22</v>
      </c>
      <c r="AE14" s="77">
        <v>30.52</v>
      </c>
      <c r="AF14" s="77">
        <v>96.65</v>
      </c>
      <c r="AG14" s="77" t="s">
        <v>80</v>
      </c>
      <c r="AH14" s="77">
        <v>65.349999999999994</v>
      </c>
      <c r="AI14" s="77">
        <v>27.75</v>
      </c>
      <c r="AJ14" s="77">
        <v>4.68</v>
      </c>
      <c r="AK14" s="77">
        <v>8.4499999999999993</v>
      </c>
      <c r="AL14" s="77">
        <v>5.24</v>
      </c>
      <c r="AM14" s="77"/>
      <c r="AN14" s="77"/>
      <c r="AO14" s="77"/>
      <c r="AP14" s="77"/>
      <c r="AQ14" s="77"/>
      <c r="AR14" s="77"/>
      <c r="AS14" s="77"/>
    </row>
    <row r="15" spans="1:45" x14ac:dyDescent="0.25">
      <c r="A15" s="93" t="s">
        <v>369</v>
      </c>
      <c r="B15" s="99">
        <v>107.7</v>
      </c>
      <c r="C15" s="99">
        <v>1.49</v>
      </c>
      <c r="D15" s="99">
        <f>+(((D6*(D14*28.3))*(60))/1000000)*24</f>
        <v>440.27564255999994</v>
      </c>
      <c r="E15" s="99">
        <v>1.49</v>
      </c>
      <c r="F15" s="99">
        <f>+(((F6*(F14*28.3))*(60))/1000000)*24</f>
        <v>3.3530745600000005</v>
      </c>
      <c r="G15" s="77">
        <v>5.39</v>
      </c>
      <c r="H15" s="77" t="s">
        <v>246</v>
      </c>
      <c r="I15" s="77" t="s">
        <v>246</v>
      </c>
      <c r="J15" s="77">
        <v>4.82</v>
      </c>
      <c r="K15" s="77">
        <v>6.92</v>
      </c>
      <c r="L15" s="77" t="s">
        <v>433</v>
      </c>
      <c r="M15" s="77">
        <v>10.75</v>
      </c>
      <c r="N15" s="77" t="s">
        <v>407</v>
      </c>
      <c r="O15" s="77" t="s">
        <v>407</v>
      </c>
      <c r="P15" s="77">
        <v>1.1200000000000001</v>
      </c>
      <c r="Q15" s="77">
        <v>5.89</v>
      </c>
      <c r="R15" s="77" t="s">
        <v>246</v>
      </c>
      <c r="S15" s="77" t="s">
        <v>246</v>
      </c>
      <c r="T15" s="77">
        <v>15.53</v>
      </c>
      <c r="U15" s="77" t="s">
        <v>542</v>
      </c>
      <c r="V15" s="77">
        <v>2721.98</v>
      </c>
      <c r="W15" s="77">
        <v>8.52</v>
      </c>
      <c r="X15" s="77">
        <v>52.5</v>
      </c>
      <c r="Y15" s="77">
        <v>13.9</v>
      </c>
      <c r="Z15" s="77">
        <v>24.15</v>
      </c>
      <c r="AA15" s="77">
        <v>3.69</v>
      </c>
      <c r="AB15" s="77">
        <v>47.72</v>
      </c>
      <c r="AC15" s="77">
        <v>16.600000000000001</v>
      </c>
      <c r="AD15" s="77" t="s">
        <v>574</v>
      </c>
      <c r="AE15" s="77">
        <v>3.48</v>
      </c>
      <c r="AF15" s="77">
        <v>38.630000000000003</v>
      </c>
      <c r="AG15" s="77" t="s">
        <v>80</v>
      </c>
      <c r="AH15" s="77">
        <v>7.73</v>
      </c>
      <c r="AI15" s="77">
        <v>6.8</v>
      </c>
      <c r="AJ15" s="77">
        <v>3.44</v>
      </c>
      <c r="AK15" s="77">
        <v>3.79</v>
      </c>
      <c r="AL15" s="77">
        <v>9.4E-2</v>
      </c>
      <c r="AM15" s="77"/>
      <c r="AN15" s="77"/>
      <c r="AO15" s="77"/>
      <c r="AP15" s="77"/>
      <c r="AQ15" s="77"/>
      <c r="AR15" s="77"/>
      <c r="AS15" s="77"/>
    </row>
    <row r="16" spans="1:45" x14ac:dyDescent="0.25">
      <c r="A16" s="93" t="s">
        <v>533</v>
      </c>
      <c r="B16" s="99">
        <v>1.82</v>
      </c>
      <c r="C16" s="99" t="s">
        <v>406</v>
      </c>
      <c r="D16" s="99">
        <f>+(((D8*(D$14*28.3))*(60))/1000000)*24</f>
        <v>136.71717321599999</v>
      </c>
      <c r="E16" s="99">
        <v>0.04</v>
      </c>
      <c r="F16" s="99">
        <f>+(((F5*(F14*28.3))*(60))/1000000)*24</f>
        <v>6.9033887999999988E-2</v>
      </c>
      <c r="G16" s="77">
        <v>0.14000000000000001</v>
      </c>
      <c r="H16" s="77" t="s">
        <v>433</v>
      </c>
      <c r="I16" s="77" t="s">
        <v>433</v>
      </c>
      <c r="J16" s="77">
        <v>0.13</v>
      </c>
      <c r="K16" s="77">
        <v>0.02</v>
      </c>
      <c r="L16" s="77" t="s">
        <v>246</v>
      </c>
      <c r="M16" s="77">
        <v>0.45</v>
      </c>
      <c r="N16" s="77" t="s">
        <v>407</v>
      </c>
      <c r="O16" s="77" t="s">
        <v>407</v>
      </c>
      <c r="P16" s="77" t="s">
        <v>610</v>
      </c>
      <c r="Q16" s="77">
        <v>0.22</v>
      </c>
      <c r="R16" s="77" t="s">
        <v>246</v>
      </c>
      <c r="S16" s="77" t="s">
        <v>246</v>
      </c>
      <c r="T16" s="77">
        <v>0.27</v>
      </c>
      <c r="U16" s="77" t="s">
        <v>542</v>
      </c>
      <c r="V16" s="77">
        <v>6.08</v>
      </c>
      <c r="W16" s="77">
        <v>0.3</v>
      </c>
      <c r="X16" s="77">
        <v>0.73</v>
      </c>
      <c r="Y16" s="77">
        <v>0.76</v>
      </c>
      <c r="Z16" s="77">
        <v>0.82</v>
      </c>
      <c r="AA16" s="77">
        <v>7.0000000000000007E-2</v>
      </c>
      <c r="AB16" s="77">
        <v>1.29</v>
      </c>
      <c r="AC16" s="77">
        <v>0.12</v>
      </c>
      <c r="AD16" s="77" t="s">
        <v>574</v>
      </c>
      <c r="AE16" s="77">
        <v>0.22</v>
      </c>
      <c r="AF16" s="77">
        <v>0.69</v>
      </c>
      <c r="AG16" s="77" t="s">
        <v>80</v>
      </c>
      <c r="AH16" s="77">
        <v>0.31</v>
      </c>
      <c r="AI16" s="77">
        <v>0.35</v>
      </c>
      <c r="AJ16" s="77">
        <v>0.05</v>
      </c>
      <c r="AK16" s="77">
        <v>0.05</v>
      </c>
      <c r="AL16" s="77">
        <v>7.0000000000000007E-2</v>
      </c>
      <c r="AM16" s="77"/>
      <c r="AN16" s="77"/>
      <c r="AO16" s="77"/>
      <c r="AP16" s="77"/>
      <c r="AQ16" s="77"/>
      <c r="AR16" s="77"/>
      <c r="AS16" s="77"/>
    </row>
    <row r="17" spans="1:45" x14ac:dyDescent="0.25">
      <c r="A17" s="93" t="s">
        <v>190</v>
      </c>
      <c r="B17" s="77"/>
      <c r="C17" s="77" t="s">
        <v>433</v>
      </c>
      <c r="D17" s="77" t="s">
        <v>433</v>
      </c>
      <c r="E17" s="77" t="s">
        <v>433</v>
      </c>
      <c r="F17" s="77" t="s">
        <v>433</v>
      </c>
      <c r="G17" s="77" t="s">
        <v>433</v>
      </c>
      <c r="H17" s="77" t="s">
        <v>433</v>
      </c>
      <c r="I17" s="77" t="s">
        <v>433</v>
      </c>
      <c r="J17" s="77">
        <v>0.71399999999999997</v>
      </c>
      <c r="K17" s="77" t="s">
        <v>246</v>
      </c>
      <c r="L17" s="77" t="s">
        <v>433</v>
      </c>
      <c r="M17" s="77" t="s">
        <v>407</v>
      </c>
      <c r="N17" s="77" t="s">
        <v>407</v>
      </c>
      <c r="O17" s="77" t="s">
        <v>407</v>
      </c>
      <c r="P17" s="77" t="s">
        <v>610</v>
      </c>
      <c r="Q17" s="77" t="s">
        <v>168</v>
      </c>
      <c r="R17" s="77" t="s">
        <v>246</v>
      </c>
      <c r="S17" s="77" t="s">
        <v>246</v>
      </c>
      <c r="T17" s="77" t="s">
        <v>433</v>
      </c>
      <c r="U17" s="77" t="s">
        <v>542</v>
      </c>
      <c r="V17" s="77" t="s">
        <v>542</v>
      </c>
      <c r="W17" s="77" t="s">
        <v>542</v>
      </c>
      <c r="X17" s="77" t="s">
        <v>542</v>
      </c>
      <c r="Y17" s="77" t="s">
        <v>504</v>
      </c>
      <c r="Z17" s="77" t="s">
        <v>504</v>
      </c>
      <c r="AA17" s="77" t="s">
        <v>504</v>
      </c>
      <c r="AB17" s="77" t="s">
        <v>504</v>
      </c>
      <c r="AC17" s="77" t="s">
        <v>504</v>
      </c>
      <c r="AD17" s="77" t="s">
        <v>504</v>
      </c>
      <c r="AE17" s="77" t="s">
        <v>80</v>
      </c>
      <c r="AF17" s="77" t="s">
        <v>80</v>
      </c>
      <c r="AG17" s="77" t="s">
        <v>80</v>
      </c>
      <c r="AH17" s="77" t="s">
        <v>600</v>
      </c>
      <c r="AI17" s="77" t="s">
        <v>600</v>
      </c>
      <c r="AJ17" s="77" t="s">
        <v>600</v>
      </c>
      <c r="AK17" s="77" t="s">
        <v>600</v>
      </c>
      <c r="AL17" s="77" t="s">
        <v>600</v>
      </c>
      <c r="AM17" s="77"/>
      <c r="AN17" s="77"/>
      <c r="AO17" s="77"/>
      <c r="AP17" s="77"/>
      <c r="AQ17" s="77"/>
      <c r="AR17" s="77"/>
      <c r="AS17" s="77"/>
    </row>
    <row r="18" spans="1:45" x14ac:dyDescent="0.25">
      <c r="A18" s="93" t="s">
        <v>677</v>
      </c>
      <c r="B18" s="77" t="s">
        <v>518</v>
      </c>
      <c r="C18" s="77" t="s">
        <v>246</v>
      </c>
      <c r="D18" s="77" t="s">
        <v>246</v>
      </c>
      <c r="E18" s="77" t="s">
        <v>246</v>
      </c>
      <c r="F18" s="77" t="s">
        <v>246</v>
      </c>
      <c r="G18" s="77" t="s">
        <v>246</v>
      </c>
      <c r="H18" s="77" t="s">
        <v>246</v>
      </c>
      <c r="I18" s="77" t="s">
        <v>246</v>
      </c>
      <c r="J18" s="77">
        <v>0.59</v>
      </c>
      <c r="K18" s="77" t="s">
        <v>433</v>
      </c>
      <c r="L18" s="77" t="s">
        <v>246</v>
      </c>
      <c r="M18" s="77" t="s">
        <v>407</v>
      </c>
      <c r="N18" s="77" t="s">
        <v>407</v>
      </c>
      <c r="O18" s="77" t="s">
        <v>407</v>
      </c>
      <c r="P18" s="77" t="s">
        <v>610</v>
      </c>
      <c r="Q18" s="77" t="s">
        <v>168</v>
      </c>
      <c r="R18" s="77" t="s">
        <v>246</v>
      </c>
      <c r="S18" s="77" t="s">
        <v>246</v>
      </c>
      <c r="T18" s="77" t="s">
        <v>433</v>
      </c>
      <c r="U18" s="77" t="s">
        <v>542</v>
      </c>
      <c r="V18" s="77" t="s">
        <v>542</v>
      </c>
      <c r="W18" s="77" t="s">
        <v>542</v>
      </c>
      <c r="X18" s="77" t="s">
        <v>542</v>
      </c>
      <c r="Y18" s="77" t="s">
        <v>504</v>
      </c>
      <c r="Z18" s="77" t="s">
        <v>504</v>
      </c>
      <c r="AA18" s="77" t="s">
        <v>504</v>
      </c>
      <c r="AB18" s="77" t="s">
        <v>504</v>
      </c>
      <c r="AC18" s="77" t="s">
        <v>504</v>
      </c>
      <c r="AD18" s="77" t="s">
        <v>504</v>
      </c>
      <c r="AE18" s="77" t="s">
        <v>80</v>
      </c>
      <c r="AF18" s="77" t="s">
        <v>80</v>
      </c>
      <c r="AG18" s="77" t="s">
        <v>80</v>
      </c>
      <c r="AH18" s="77" t="s">
        <v>600</v>
      </c>
      <c r="AI18" s="77" t="s">
        <v>600</v>
      </c>
      <c r="AJ18" s="77" t="s">
        <v>600</v>
      </c>
      <c r="AK18" s="77" t="s">
        <v>600</v>
      </c>
      <c r="AL18" s="77" t="s">
        <v>600</v>
      </c>
      <c r="AM18" s="77"/>
      <c r="AN18" s="77"/>
      <c r="AO18" s="77"/>
      <c r="AP18" s="77"/>
      <c r="AQ18" s="77"/>
      <c r="AR18" s="77"/>
      <c r="AS18" s="77"/>
    </row>
    <row r="19" spans="1:45" x14ac:dyDescent="0.25">
      <c r="A19" s="93" t="s">
        <v>599</v>
      </c>
      <c r="B19" s="77"/>
      <c r="C19" s="77" t="s">
        <v>433</v>
      </c>
      <c r="D19" s="77" t="s">
        <v>433</v>
      </c>
      <c r="E19" s="77" t="s">
        <v>433</v>
      </c>
      <c r="F19" s="77" t="s">
        <v>433</v>
      </c>
      <c r="G19" s="77" t="s">
        <v>433</v>
      </c>
      <c r="H19" s="77" t="s">
        <v>433</v>
      </c>
      <c r="I19" s="77" t="s">
        <v>433</v>
      </c>
      <c r="J19" s="77" t="s">
        <v>186</v>
      </c>
      <c r="K19" s="77" t="s">
        <v>246</v>
      </c>
      <c r="L19" s="77" t="s">
        <v>433</v>
      </c>
      <c r="M19" s="77" t="s">
        <v>407</v>
      </c>
      <c r="N19" s="77" t="s">
        <v>407</v>
      </c>
      <c r="O19" s="77" t="s">
        <v>407</v>
      </c>
      <c r="P19" s="77" t="s">
        <v>610</v>
      </c>
      <c r="Q19" s="77" t="s">
        <v>168</v>
      </c>
      <c r="R19" s="77" t="s">
        <v>246</v>
      </c>
      <c r="S19" s="77" t="s">
        <v>246</v>
      </c>
      <c r="T19" s="77" t="s">
        <v>433</v>
      </c>
      <c r="U19" s="77" t="s">
        <v>542</v>
      </c>
      <c r="V19" s="77" t="s">
        <v>542</v>
      </c>
      <c r="W19" s="77" t="s">
        <v>542</v>
      </c>
      <c r="X19" s="77" t="s">
        <v>542</v>
      </c>
      <c r="Y19" s="77" t="s">
        <v>504</v>
      </c>
      <c r="Z19" s="77" t="s">
        <v>504</v>
      </c>
      <c r="AA19" s="77" t="s">
        <v>504</v>
      </c>
      <c r="AB19" s="77" t="s">
        <v>504</v>
      </c>
      <c r="AC19" s="77" t="s">
        <v>504</v>
      </c>
      <c r="AD19" s="77" t="s">
        <v>504</v>
      </c>
      <c r="AE19" s="77" t="s">
        <v>80</v>
      </c>
      <c r="AF19" s="77" t="s">
        <v>80</v>
      </c>
      <c r="AG19" s="77" t="s">
        <v>80</v>
      </c>
      <c r="AH19" s="77" t="s">
        <v>600</v>
      </c>
      <c r="AI19" s="77" t="s">
        <v>600</v>
      </c>
      <c r="AJ19" s="77" t="s">
        <v>600</v>
      </c>
      <c r="AK19" s="77" t="s">
        <v>600</v>
      </c>
      <c r="AL19" s="77" t="s">
        <v>600</v>
      </c>
      <c r="AM19" s="77"/>
      <c r="AN19" s="77"/>
      <c r="AO19" s="77"/>
      <c r="AP19" s="77"/>
      <c r="AQ19" s="77"/>
      <c r="AR19" s="77"/>
      <c r="AS19" s="77"/>
    </row>
    <row r="20" spans="1:45" x14ac:dyDescent="0.25">
      <c r="A20" s="93" t="s">
        <v>676</v>
      </c>
      <c r="B20" s="77"/>
      <c r="C20" s="77" t="s">
        <v>246</v>
      </c>
      <c r="D20" s="77" t="s">
        <v>246</v>
      </c>
      <c r="E20" s="77" t="s">
        <v>246</v>
      </c>
      <c r="F20" s="77" t="s">
        <v>246</v>
      </c>
      <c r="G20" s="77" t="s">
        <v>246</v>
      </c>
      <c r="H20" s="77" t="s">
        <v>246</v>
      </c>
      <c r="I20" s="77" t="s">
        <v>246</v>
      </c>
      <c r="J20" s="77" t="s">
        <v>191</v>
      </c>
      <c r="K20" s="77" t="s">
        <v>433</v>
      </c>
      <c r="L20" s="77" t="s">
        <v>246</v>
      </c>
      <c r="M20" s="77" t="s">
        <v>407</v>
      </c>
      <c r="N20" s="77" t="s">
        <v>407</v>
      </c>
      <c r="O20" s="77" t="s">
        <v>407</v>
      </c>
      <c r="P20" s="77" t="s">
        <v>610</v>
      </c>
      <c r="Q20" s="77" t="s">
        <v>168</v>
      </c>
      <c r="R20" s="77" t="s">
        <v>246</v>
      </c>
      <c r="S20" s="77" t="s">
        <v>246</v>
      </c>
      <c r="T20" s="77" t="s">
        <v>433</v>
      </c>
      <c r="U20" s="77" t="s">
        <v>542</v>
      </c>
      <c r="V20" s="77" t="s">
        <v>542</v>
      </c>
      <c r="W20" s="77" t="s">
        <v>542</v>
      </c>
      <c r="X20" s="77" t="s">
        <v>542</v>
      </c>
      <c r="Y20" s="77" t="s">
        <v>504</v>
      </c>
      <c r="Z20" s="77" t="s">
        <v>504</v>
      </c>
      <c r="AA20" s="77" t="s">
        <v>504</v>
      </c>
      <c r="AB20" s="77" t="s">
        <v>504</v>
      </c>
      <c r="AC20" s="77" t="s">
        <v>504</v>
      </c>
      <c r="AD20" s="77" t="s">
        <v>504</v>
      </c>
      <c r="AE20" s="77" t="s">
        <v>80</v>
      </c>
      <c r="AF20" s="77" t="s">
        <v>80</v>
      </c>
      <c r="AG20" s="77" t="s">
        <v>80</v>
      </c>
      <c r="AH20" s="77" t="s">
        <v>600</v>
      </c>
      <c r="AI20" s="77" t="s">
        <v>600</v>
      </c>
      <c r="AJ20" s="77" t="s">
        <v>600</v>
      </c>
      <c r="AK20" s="77" t="s">
        <v>600</v>
      </c>
      <c r="AL20" s="77" t="s">
        <v>600</v>
      </c>
      <c r="AM20" s="77"/>
      <c r="AN20" s="77"/>
      <c r="AO20" s="77"/>
      <c r="AP20" s="77"/>
      <c r="AQ20" s="77"/>
      <c r="AR20" s="77"/>
      <c r="AS20" s="77"/>
    </row>
    <row r="21" spans="1:45" x14ac:dyDescent="0.25">
      <c r="B21"/>
    </row>
    <row r="24" spans="1:45" x14ac:dyDescent="0.25">
      <c r="A24" s="25" t="s">
        <v>219</v>
      </c>
    </row>
    <row r="25" spans="1:45" ht="39.6" x14ac:dyDescent="0.25">
      <c r="A25" s="26" t="s">
        <v>238</v>
      </c>
      <c r="C25" s="215" t="s">
        <v>145</v>
      </c>
      <c r="D25" s="216" t="s">
        <v>270</v>
      </c>
      <c r="E25" s="216" t="s">
        <v>146</v>
      </c>
      <c r="F25" s="216" t="s">
        <v>147</v>
      </c>
      <c r="G25" s="216" t="s">
        <v>148</v>
      </c>
      <c r="H25" s="216" t="s">
        <v>149</v>
      </c>
      <c r="I25" s="214" t="s">
        <v>151</v>
      </c>
      <c r="J25" s="192"/>
    </row>
    <row r="26" spans="1:45" x14ac:dyDescent="0.25">
      <c r="A26" s="89" t="s">
        <v>309</v>
      </c>
      <c r="B26" s="9">
        <v>39386</v>
      </c>
    </row>
    <row r="27" spans="1:45" x14ac:dyDescent="0.25">
      <c r="A27" s="12" t="s">
        <v>530</v>
      </c>
      <c r="B27" s="23">
        <v>-59</v>
      </c>
    </row>
    <row r="28" spans="1:45" x14ac:dyDescent="0.25">
      <c r="A28" s="12" t="s">
        <v>531</v>
      </c>
      <c r="B28" s="23">
        <v>6</v>
      </c>
    </row>
    <row r="29" spans="1:45" x14ac:dyDescent="0.25">
      <c r="A29" s="12" t="s">
        <v>426</v>
      </c>
      <c r="B29" s="23">
        <v>0</v>
      </c>
    </row>
    <row r="30" spans="1:45" x14ac:dyDescent="0.25">
      <c r="A30" s="12" t="s">
        <v>427</v>
      </c>
      <c r="B30" s="23">
        <v>0</v>
      </c>
    </row>
    <row r="31" spans="1:45" x14ac:dyDescent="0.25">
      <c r="A31" s="12" t="s">
        <v>373</v>
      </c>
      <c r="B31" s="23">
        <v>0</v>
      </c>
    </row>
  </sheetData>
  <phoneticPr fontId="12" type="noConversion"/>
  <hyperlinks>
    <hyperlink ref="D25" location="County!A1" display="County Map" xr:uid="{00000000-0004-0000-4000-000000000000}"/>
    <hyperlink ref="E25" location="'Quad%201'!A1" display="Quad 1" xr:uid="{00000000-0004-0000-4000-000001000000}"/>
    <hyperlink ref="F25" location="'Quad%202'!A1" display="Quad 2" xr:uid="{00000000-0004-0000-4000-000002000000}"/>
    <hyperlink ref="G25" location="'Quad%203'!A1" display="Quad 3" xr:uid="{00000000-0004-0000-4000-000003000000}"/>
    <hyperlink ref="H25" location="'Quad%204'!A1" display="Quad 4" xr:uid="{00000000-0004-0000-4000-000004000000}"/>
  </hyperlinks>
  <pageMargins left="0.7" right="0.7" top="0.75" bottom="0.75" header="0.3" footer="0.3"/>
  <headerFooter>
    <oddHeader xml:space="preserve">&amp;LSteuben County Lakes Council&amp;RPrinted &amp;D
</oddHeader>
  </headerFooter>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V40"/>
  <sheetViews>
    <sheetView topLeftCell="AC1" zoomScale="125" workbookViewId="0">
      <selection activeCell="AJ7" sqref="AJ7"/>
    </sheetView>
  </sheetViews>
  <sheetFormatPr defaultColWidth="8.6640625" defaultRowHeight="13.2" x14ac:dyDescent="0.25"/>
  <cols>
    <col min="1" max="1" width="30.6640625" style="5" customWidth="1"/>
    <col min="2" max="9" width="12" style="5" customWidth="1"/>
    <col min="10" max="10" width="12" customWidth="1"/>
    <col min="11" max="12" width="12" style="5" customWidth="1"/>
    <col min="13" max="21" width="12" customWidth="1"/>
    <col min="22" max="26" width="12" style="5" customWidth="1"/>
    <col min="27" max="27" width="12" customWidth="1"/>
    <col min="28" max="33" width="12" style="5" customWidth="1"/>
    <col min="34" max="47" width="12" customWidth="1"/>
  </cols>
  <sheetData>
    <row r="1" spans="1:48" ht="17.399999999999999" x14ac:dyDescent="0.3">
      <c r="A1" s="38" t="s">
        <v>307</v>
      </c>
    </row>
    <row r="2" spans="1:48" x14ac:dyDescent="0.25">
      <c r="A2" s="89" t="s">
        <v>309</v>
      </c>
      <c r="B2" s="91">
        <v>39386</v>
      </c>
      <c r="C2" s="91">
        <v>39590</v>
      </c>
      <c r="D2" s="92">
        <v>40688</v>
      </c>
      <c r="E2" s="91">
        <v>40742</v>
      </c>
      <c r="F2" s="91">
        <v>40770</v>
      </c>
      <c r="G2" s="91">
        <v>41040</v>
      </c>
      <c r="H2" s="91">
        <v>41092</v>
      </c>
      <c r="I2" s="91">
        <v>41137</v>
      </c>
      <c r="J2" s="91">
        <v>41780</v>
      </c>
      <c r="K2" s="91">
        <v>41848</v>
      </c>
      <c r="L2" s="91">
        <v>41876</v>
      </c>
      <c r="M2" s="91">
        <v>42153</v>
      </c>
      <c r="N2" s="91">
        <v>42201</v>
      </c>
      <c r="O2" s="91">
        <v>42242</v>
      </c>
      <c r="P2" s="91">
        <v>42886</v>
      </c>
      <c r="Q2" s="91">
        <v>42923</v>
      </c>
      <c r="R2" s="91">
        <v>42972</v>
      </c>
      <c r="S2" s="91">
        <v>43235</v>
      </c>
      <c r="T2" s="91">
        <v>43306</v>
      </c>
      <c r="U2" s="91">
        <v>43332</v>
      </c>
      <c r="V2" s="306">
        <v>43593</v>
      </c>
      <c r="W2" s="308">
        <v>43647</v>
      </c>
      <c r="X2" s="308">
        <v>43703</v>
      </c>
      <c r="Y2" s="91">
        <v>43977</v>
      </c>
      <c r="Z2" s="91">
        <v>44033</v>
      </c>
      <c r="AA2" s="91">
        <v>44064</v>
      </c>
      <c r="AB2" s="91">
        <v>44337</v>
      </c>
      <c r="AC2" s="91">
        <v>44393</v>
      </c>
      <c r="AD2" s="91">
        <v>44432</v>
      </c>
      <c r="AE2" s="335">
        <v>44700</v>
      </c>
      <c r="AF2" s="335">
        <v>44764</v>
      </c>
      <c r="AG2" s="335">
        <v>44775</v>
      </c>
      <c r="AH2" s="91">
        <v>45076</v>
      </c>
      <c r="AI2" s="91">
        <v>45112</v>
      </c>
      <c r="AJ2" s="134"/>
      <c r="AK2" s="134"/>
      <c r="AL2" s="134"/>
      <c r="AM2" s="134"/>
      <c r="AN2" s="134"/>
      <c r="AO2" s="134"/>
      <c r="AP2" s="134"/>
      <c r="AQ2" s="134"/>
      <c r="AR2" s="134"/>
      <c r="AS2" s="134"/>
      <c r="AT2" s="134"/>
      <c r="AU2" s="134"/>
      <c r="AV2" s="134"/>
    </row>
    <row r="3" spans="1:48" x14ac:dyDescent="0.25">
      <c r="A3" s="93" t="s">
        <v>181</v>
      </c>
      <c r="B3" s="77">
        <v>112</v>
      </c>
      <c r="C3" s="96">
        <v>237</v>
      </c>
      <c r="D3" s="108">
        <v>461.1</v>
      </c>
      <c r="E3" s="96">
        <v>1280</v>
      </c>
      <c r="F3" s="96">
        <v>310</v>
      </c>
      <c r="G3" s="77">
        <v>62.7</v>
      </c>
      <c r="H3" s="96">
        <v>548</v>
      </c>
      <c r="I3" s="77">
        <v>120</v>
      </c>
      <c r="J3" s="77" t="s">
        <v>447</v>
      </c>
      <c r="K3" s="120">
        <v>570.5</v>
      </c>
      <c r="L3" s="77" t="s">
        <v>643</v>
      </c>
      <c r="M3" s="77" t="s">
        <v>335</v>
      </c>
      <c r="N3" s="77" t="s">
        <v>168</v>
      </c>
      <c r="O3" s="77">
        <v>147.69999999999999</v>
      </c>
      <c r="P3" s="77" t="s">
        <v>160</v>
      </c>
      <c r="Q3" s="120">
        <v>374</v>
      </c>
      <c r="R3" s="120">
        <v>314.5</v>
      </c>
      <c r="S3" s="77">
        <v>2481</v>
      </c>
      <c r="T3" s="77">
        <v>105.8</v>
      </c>
      <c r="U3" s="77">
        <v>220.5</v>
      </c>
      <c r="V3" s="120">
        <v>355.6</v>
      </c>
      <c r="W3" s="77">
        <v>325.39999999999998</v>
      </c>
      <c r="X3" s="120">
        <v>261.3</v>
      </c>
      <c r="Y3" s="120">
        <v>1046.2</v>
      </c>
      <c r="Z3" s="77">
        <v>96</v>
      </c>
      <c r="AA3" s="77">
        <v>187.2</v>
      </c>
      <c r="AB3" s="77">
        <v>59.4</v>
      </c>
      <c r="AC3" s="77">
        <v>131.4</v>
      </c>
      <c r="AD3" s="77">
        <v>172.2</v>
      </c>
      <c r="AE3" s="341">
        <v>161.6</v>
      </c>
      <c r="AF3" s="120">
        <v>980.4</v>
      </c>
      <c r="AG3" s="120">
        <v>344.8</v>
      </c>
      <c r="AH3" s="77">
        <v>79.400000000000006</v>
      </c>
      <c r="AI3" s="120">
        <v>517.20000000000005</v>
      </c>
      <c r="AJ3" s="77"/>
      <c r="AK3" s="77"/>
      <c r="AL3" s="77"/>
      <c r="AM3" s="77"/>
      <c r="AN3" s="77"/>
      <c r="AO3" s="77"/>
      <c r="AP3" s="77"/>
      <c r="AQ3" s="77"/>
      <c r="AR3" s="77"/>
      <c r="AS3" s="77"/>
      <c r="AT3" s="77"/>
      <c r="AU3" s="77"/>
      <c r="AV3" s="77"/>
    </row>
    <row r="4" spans="1:48" x14ac:dyDescent="0.25">
      <c r="A4" s="98" t="s">
        <v>192</v>
      </c>
      <c r="B4" s="126"/>
      <c r="C4" s="126"/>
      <c r="D4" s="111"/>
      <c r="E4" s="77"/>
      <c r="F4" s="77"/>
      <c r="G4" s="77"/>
      <c r="H4" s="77"/>
      <c r="I4" s="77"/>
      <c r="J4" s="77"/>
      <c r="K4" s="100"/>
      <c r="L4" s="100"/>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x14ac:dyDescent="0.25">
      <c r="A5" s="93" t="s">
        <v>359</v>
      </c>
      <c r="B5" s="77">
        <v>4.7E-2</v>
      </c>
      <c r="C5" s="77" t="s">
        <v>412</v>
      </c>
      <c r="D5" s="102">
        <v>0.06</v>
      </c>
      <c r="E5" s="96">
        <v>0.09</v>
      </c>
      <c r="F5" s="96">
        <v>0.14000000000000001</v>
      </c>
      <c r="G5" s="77" t="s">
        <v>275</v>
      </c>
      <c r="H5" s="96">
        <v>0.188</v>
      </c>
      <c r="I5" s="96">
        <v>0.312</v>
      </c>
      <c r="J5" s="77" t="s">
        <v>407</v>
      </c>
      <c r="K5" s="77">
        <v>0.10299999999999999</v>
      </c>
      <c r="L5" s="77" t="s">
        <v>407</v>
      </c>
      <c r="M5" s="77" t="s">
        <v>610</v>
      </c>
      <c r="N5" s="77" t="s">
        <v>168</v>
      </c>
      <c r="O5" s="77" t="s">
        <v>246</v>
      </c>
      <c r="P5" s="77"/>
      <c r="Q5" s="120">
        <v>0.13300000000000001</v>
      </c>
      <c r="R5" s="77">
        <v>4.3999999999999997E-2</v>
      </c>
      <c r="S5" s="77">
        <v>0.17899999999999999</v>
      </c>
      <c r="T5" s="77">
        <v>8.2000000000000003E-2</v>
      </c>
      <c r="U5" s="77">
        <v>0.10199999999999999</v>
      </c>
      <c r="V5" s="77">
        <v>6.4000000000000001E-2</v>
      </c>
      <c r="W5" s="120">
        <v>0.104</v>
      </c>
      <c r="X5" s="120">
        <v>9.1999999999999998E-2</v>
      </c>
      <c r="Y5" s="120">
        <v>0.113</v>
      </c>
      <c r="Z5" s="120">
        <v>0.13700000000000001</v>
      </c>
      <c r="AA5" s="120">
        <v>0.11700000000000001</v>
      </c>
      <c r="AB5" s="120">
        <v>0.08</v>
      </c>
      <c r="AC5" s="120">
        <v>0.153</v>
      </c>
      <c r="AD5" s="120">
        <v>0.188</v>
      </c>
      <c r="AE5" s="77">
        <v>7.4999999999999997E-2</v>
      </c>
      <c r="AF5" s="120">
        <v>0.109</v>
      </c>
      <c r="AG5" s="120">
        <v>0.10199999999999999</v>
      </c>
      <c r="AH5" s="77">
        <v>3.4000000000000002E-2</v>
      </c>
      <c r="AI5" s="120">
        <v>0.11700000000000001</v>
      </c>
      <c r="AJ5" s="77"/>
      <c r="AK5" s="77"/>
      <c r="AL5" s="77"/>
      <c r="AM5" s="77"/>
      <c r="AN5" s="77"/>
      <c r="AO5" s="77"/>
      <c r="AP5" s="77"/>
      <c r="AQ5" s="77"/>
      <c r="AR5" s="77"/>
      <c r="AS5" s="77"/>
      <c r="AT5" s="77"/>
      <c r="AU5" s="77"/>
      <c r="AV5" s="77"/>
    </row>
    <row r="6" spans="1:48" x14ac:dyDescent="0.25">
      <c r="A6" s="93" t="s">
        <v>360</v>
      </c>
      <c r="B6" s="77">
        <v>0</v>
      </c>
      <c r="C6" s="77" t="s">
        <v>649</v>
      </c>
      <c r="D6" s="95">
        <v>3</v>
      </c>
      <c r="E6" s="77">
        <v>3</v>
      </c>
      <c r="F6" s="77">
        <v>9</v>
      </c>
      <c r="G6" s="77" t="s">
        <v>441</v>
      </c>
      <c r="H6" s="77" t="s">
        <v>155</v>
      </c>
      <c r="I6" s="77">
        <v>2.92</v>
      </c>
      <c r="J6" s="77" t="s">
        <v>447</v>
      </c>
      <c r="K6" s="77">
        <v>2</v>
      </c>
      <c r="L6" s="77" t="s">
        <v>447</v>
      </c>
      <c r="M6" s="77" t="s">
        <v>610</v>
      </c>
      <c r="N6" s="77" t="s">
        <v>168</v>
      </c>
      <c r="O6" s="77" t="s">
        <v>246</v>
      </c>
      <c r="P6" s="77"/>
      <c r="Q6" s="77">
        <v>2.2000000000000002</v>
      </c>
      <c r="R6" s="77" t="s">
        <v>644</v>
      </c>
      <c r="S6" s="77">
        <v>3.2</v>
      </c>
      <c r="T6" s="77" t="s">
        <v>165</v>
      </c>
      <c r="U6" s="77">
        <v>2.2000000000000002</v>
      </c>
      <c r="V6" s="77">
        <v>1.6</v>
      </c>
      <c r="W6" s="77" t="s">
        <v>165</v>
      </c>
      <c r="X6" s="77">
        <v>1.7</v>
      </c>
      <c r="Y6" s="77">
        <v>1.4</v>
      </c>
      <c r="Z6" s="77">
        <v>2.2999999999999998</v>
      </c>
      <c r="AA6" s="77">
        <v>6.7</v>
      </c>
      <c r="AB6" s="77">
        <v>6.2</v>
      </c>
      <c r="AC6" s="77">
        <v>5.4</v>
      </c>
      <c r="AD6" s="77">
        <v>4.3</v>
      </c>
      <c r="AE6" s="77">
        <v>1.1000000000000001</v>
      </c>
      <c r="AF6" s="77">
        <v>6.6</v>
      </c>
      <c r="AG6" s="77">
        <v>2.4</v>
      </c>
      <c r="AH6" s="77"/>
      <c r="AI6" s="77"/>
      <c r="AJ6" s="77"/>
      <c r="AK6" s="77"/>
      <c r="AL6" s="77"/>
      <c r="AM6" s="77"/>
      <c r="AN6" s="77"/>
      <c r="AO6" s="77"/>
      <c r="AP6" s="77"/>
      <c r="AQ6" s="77"/>
      <c r="AR6" s="77"/>
      <c r="AS6" s="77"/>
      <c r="AT6" s="77"/>
      <c r="AU6" s="77"/>
      <c r="AV6" s="77"/>
    </row>
    <row r="7" spans="1:48" x14ac:dyDescent="0.25">
      <c r="A7" s="44"/>
      <c r="D7" s="6"/>
      <c r="J7" s="5"/>
      <c r="M7" s="5"/>
      <c r="N7" s="5"/>
      <c r="O7" s="5"/>
      <c r="P7" s="5"/>
      <c r="Q7" s="5"/>
      <c r="R7" s="5"/>
      <c r="S7" s="5"/>
      <c r="T7" s="5"/>
      <c r="U7" s="5"/>
      <c r="AA7" s="5"/>
      <c r="AH7" s="5"/>
      <c r="AI7" s="5"/>
      <c r="AJ7" s="5"/>
      <c r="AK7" s="5"/>
      <c r="AL7" s="5"/>
      <c r="AM7" s="5"/>
      <c r="AN7" s="5"/>
      <c r="AO7" s="5"/>
      <c r="AP7" s="5"/>
      <c r="AQ7" s="5"/>
      <c r="AR7" s="5"/>
      <c r="AS7" s="5"/>
      <c r="AT7" s="5"/>
      <c r="AU7" s="5"/>
      <c r="AV7" s="5"/>
    </row>
    <row r="8" spans="1:48" x14ac:dyDescent="0.25">
      <c r="A8" s="93" t="s">
        <v>361</v>
      </c>
      <c r="B8" s="96">
        <v>2.5299999999999998</v>
      </c>
      <c r="C8" s="96">
        <v>3.44</v>
      </c>
      <c r="D8" s="95">
        <v>5.17</v>
      </c>
      <c r="E8" s="77">
        <v>2.36</v>
      </c>
      <c r="F8" s="77">
        <v>2.08</v>
      </c>
      <c r="G8" s="77">
        <v>7</v>
      </c>
      <c r="H8" s="77">
        <v>4.2</v>
      </c>
      <c r="I8" s="77"/>
      <c r="J8" s="77" t="s">
        <v>407</v>
      </c>
      <c r="K8" s="77">
        <v>4.95</v>
      </c>
      <c r="L8" s="77" t="s">
        <v>407</v>
      </c>
      <c r="M8" s="77" t="s">
        <v>610</v>
      </c>
      <c r="N8" s="77" t="s">
        <v>168</v>
      </c>
      <c r="O8" s="77" t="s">
        <v>246</v>
      </c>
      <c r="P8" s="77"/>
      <c r="Q8" s="77" t="s">
        <v>83</v>
      </c>
      <c r="R8" s="77">
        <v>3.69</v>
      </c>
      <c r="S8" s="77">
        <v>3.71</v>
      </c>
      <c r="T8" s="77">
        <v>2.6</v>
      </c>
      <c r="U8" s="77">
        <v>2.56</v>
      </c>
      <c r="V8" s="77">
        <v>6.06</v>
      </c>
      <c r="W8" s="120">
        <v>2.7</v>
      </c>
      <c r="X8" s="77">
        <v>4.7699999999999996</v>
      </c>
      <c r="Y8" s="120">
        <v>3.9</v>
      </c>
      <c r="Z8" s="77">
        <v>4.3</v>
      </c>
      <c r="AA8" s="77">
        <v>4.0999999999999996</v>
      </c>
      <c r="AB8" s="77">
        <v>4.7</v>
      </c>
      <c r="AC8" s="120">
        <v>3.8</v>
      </c>
      <c r="AD8" s="120">
        <v>3</v>
      </c>
      <c r="AE8" s="77">
        <v>7</v>
      </c>
      <c r="AF8" s="77">
        <v>11.1</v>
      </c>
      <c r="AG8" s="77">
        <v>4.8</v>
      </c>
      <c r="AH8" s="77">
        <v>5.7</v>
      </c>
      <c r="AI8" s="77">
        <v>4.2</v>
      </c>
      <c r="AJ8" s="77"/>
      <c r="AK8" s="77"/>
      <c r="AL8" s="77"/>
      <c r="AM8" s="77"/>
      <c r="AN8" s="77"/>
      <c r="AO8" s="77"/>
      <c r="AP8" s="77"/>
      <c r="AQ8" s="77"/>
      <c r="AR8" s="77"/>
      <c r="AS8" s="77"/>
      <c r="AT8" s="77"/>
      <c r="AU8" s="77"/>
      <c r="AV8" s="77"/>
    </row>
    <row r="9" spans="1:48" x14ac:dyDescent="0.25">
      <c r="A9" s="93" t="s">
        <v>362</v>
      </c>
      <c r="B9" s="77">
        <v>7.12</v>
      </c>
      <c r="C9" s="77">
        <v>6.83</v>
      </c>
      <c r="D9" s="95">
        <v>7.12</v>
      </c>
      <c r="E9" s="77">
        <v>6.9</v>
      </c>
      <c r="F9" s="77">
        <v>7.65</v>
      </c>
      <c r="G9" s="77">
        <v>7.29</v>
      </c>
      <c r="H9" s="77">
        <v>7.05</v>
      </c>
      <c r="I9" s="77">
        <v>7.24</v>
      </c>
      <c r="J9" s="77" t="s">
        <v>407</v>
      </c>
      <c r="K9" s="77">
        <v>7.32</v>
      </c>
      <c r="L9" s="77" t="s">
        <v>407</v>
      </c>
      <c r="M9" s="77" t="s">
        <v>610</v>
      </c>
      <c r="N9" s="77" t="s">
        <v>168</v>
      </c>
      <c r="O9" s="77" t="s">
        <v>246</v>
      </c>
      <c r="P9" s="77"/>
      <c r="Q9" s="77">
        <v>7.18</v>
      </c>
      <c r="R9" s="77">
        <v>7.21</v>
      </c>
      <c r="S9" s="77">
        <v>7.06</v>
      </c>
      <c r="T9" s="77">
        <v>7.39</v>
      </c>
      <c r="U9" s="77">
        <v>7.3</v>
      </c>
      <c r="V9" s="77">
        <v>7.19</v>
      </c>
      <c r="W9" s="77">
        <v>7.23</v>
      </c>
      <c r="X9" s="77">
        <v>7.32</v>
      </c>
      <c r="Y9" s="77">
        <v>7.34</v>
      </c>
      <c r="Z9" s="77">
        <v>7.36</v>
      </c>
      <c r="AA9" s="77">
        <v>7.37</v>
      </c>
      <c r="AB9" s="77">
        <v>7.34</v>
      </c>
      <c r="AC9" s="77">
        <v>7.18</v>
      </c>
      <c r="AD9" s="77">
        <v>7.23</v>
      </c>
      <c r="AE9" s="77">
        <v>7.45</v>
      </c>
      <c r="AF9" s="77">
        <v>7.37</v>
      </c>
      <c r="AG9" s="77">
        <v>7.38</v>
      </c>
      <c r="AH9" s="77">
        <v>7.22</v>
      </c>
      <c r="AI9" s="77">
        <v>7.19</v>
      </c>
      <c r="AJ9" s="77"/>
      <c r="AK9" s="77"/>
      <c r="AL9" s="77"/>
      <c r="AM9" s="77"/>
      <c r="AN9" s="77"/>
      <c r="AO9" s="77"/>
      <c r="AP9" s="77"/>
      <c r="AQ9" s="77"/>
      <c r="AR9" s="77"/>
      <c r="AS9" s="77"/>
      <c r="AT9" s="77"/>
      <c r="AU9" s="77"/>
      <c r="AV9" s="77"/>
    </row>
    <row r="10" spans="1:48" x14ac:dyDescent="0.25">
      <c r="A10" s="93" t="s">
        <v>679</v>
      </c>
      <c r="B10" s="77">
        <v>7.1</v>
      </c>
      <c r="C10" s="77">
        <v>15.1</v>
      </c>
      <c r="D10" s="95">
        <v>16.100000000000001</v>
      </c>
      <c r="E10" s="77">
        <v>25.1</v>
      </c>
      <c r="F10" s="77">
        <v>18.100000000000001</v>
      </c>
      <c r="G10" s="77">
        <v>15.3</v>
      </c>
      <c r="H10" s="77">
        <v>23.3</v>
      </c>
      <c r="I10" s="77"/>
      <c r="J10" s="77" t="s">
        <v>447</v>
      </c>
      <c r="K10" s="77">
        <v>20.2</v>
      </c>
      <c r="L10" s="77" t="s">
        <v>447</v>
      </c>
      <c r="M10" s="77" t="s">
        <v>610</v>
      </c>
      <c r="N10" s="77" t="s">
        <v>168</v>
      </c>
      <c r="O10" s="77" t="s">
        <v>246</v>
      </c>
      <c r="P10" s="77"/>
      <c r="Q10" s="77">
        <v>22.2</v>
      </c>
      <c r="R10" s="77">
        <v>15.3</v>
      </c>
      <c r="S10" s="77">
        <v>17.2</v>
      </c>
      <c r="T10" s="77">
        <v>19.600000000000001</v>
      </c>
      <c r="U10" s="77">
        <v>18.8</v>
      </c>
      <c r="V10" s="77">
        <v>49.4</v>
      </c>
      <c r="W10" s="77">
        <v>66.5</v>
      </c>
      <c r="X10" s="77">
        <v>61</v>
      </c>
      <c r="Y10" s="77">
        <v>64.7</v>
      </c>
      <c r="Z10" s="77">
        <v>68.599999999999994</v>
      </c>
      <c r="AA10" s="77">
        <v>65.2</v>
      </c>
      <c r="AB10" s="77">
        <v>65.7</v>
      </c>
      <c r="AC10" s="77">
        <v>70.5</v>
      </c>
      <c r="AD10" s="77">
        <v>72</v>
      </c>
      <c r="AE10" s="77">
        <v>56.1</v>
      </c>
      <c r="AF10" s="77">
        <v>69.3</v>
      </c>
      <c r="AG10" s="77">
        <v>67</v>
      </c>
      <c r="AH10" s="77">
        <v>61.2</v>
      </c>
      <c r="AI10" s="77">
        <v>70</v>
      </c>
      <c r="AJ10" s="77"/>
      <c r="AK10" s="77"/>
      <c r="AL10" s="77"/>
      <c r="AM10" s="77"/>
      <c r="AN10" s="77"/>
      <c r="AO10" s="77"/>
      <c r="AP10" s="77"/>
      <c r="AQ10" s="77"/>
      <c r="AR10" s="77"/>
      <c r="AS10" s="77"/>
      <c r="AT10" s="77"/>
      <c r="AU10" s="77"/>
      <c r="AV10" s="77"/>
    </row>
    <row r="11" spans="1:48" x14ac:dyDescent="0.25">
      <c r="A11" s="93" t="s">
        <v>344</v>
      </c>
      <c r="B11" s="77"/>
      <c r="C11" s="77" t="s">
        <v>301</v>
      </c>
      <c r="D11" s="95">
        <v>330.4</v>
      </c>
      <c r="E11" s="77">
        <v>415.5</v>
      </c>
      <c r="F11" s="77">
        <v>421.1</v>
      </c>
      <c r="G11" s="77">
        <v>386.5</v>
      </c>
      <c r="H11" s="77">
        <v>417.7</v>
      </c>
      <c r="I11" s="77"/>
      <c r="J11" s="77" t="s">
        <v>407</v>
      </c>
      <c r="K11" s="77">
        <v>394.4</v>
      </c>
      <c r="L11" s="77" t="s">
        <v>407</v>
      </c>
      <c r="M11" s="77" t="s">
        <v>610</v>
      </c>
      <c r="N11" s="77" t="s">
        <v>168</v>
      </c>
      <c r="O11" s="77" t="s">
        <v>246</v>
      </c>
      <c r="P11" s="77"/>
      <c r="Q11" s="77">
        <v>413.1</v>
      </c>
      <c r="R11" s="77">
        <v>435</v>
      </c>
      <c r="S11" s="77">
        <v>223</v>
      </c>
      <c r="T11" s="77">
        <v>435</v>
      </c>
      <c r="U11" s="77">
        <v>438</v>
      </c>
      <c r="V11" s="77">
        <v>319</v>
      </c>
      <c r="W11" s="77">
        <v>404</v>
      </c>
      <c r="X11" s="77">
        <v>397</v>
      </c>
      <c r="Y11" s="77">
        <v>377</v>
      </c>
      <c r="Z11" s="77">
        <v>403</v>
      </c>
      <c r="AA11" s="77">
        <v>397</v>
      </c>
      <c r="AB11" s="77">
        <v>308</v>
      </c>
      <c r="AC11" s="77">
        <v>358</v>
      </c>
      <c r="AD11" s="77">
        <v>374</v>
      </c>
      <c r="AE11" s="77">
        <v>376</v>
      </c>
      <c r="AF11" s="77">
        <v>315</v>
      </c>
      <c r="AG11" s="77">
        <v>364</v>
      </c>
      <c r="AH11" s="77">
        <v>361</v>
      </c>
      <c r="AI11" s="77">
        <v>425</v>
      </c>
      <c r="AJ11" s="77"/>
      <c r="AK11" s="77"/>
      <c r="AL11" s="77"/>
      <c r="AM11" s="77"/>
      <c r="AN11" s="77"/>
      <c r="AO11" s="77"/>
      <c r="AP11" s="77"/>
      <c r="AQ11" s="77"/>
      <c r="AR11" s="77"/>
      <c r="AS11" s="77"/>
      <c r="AT11" s="77"/>
      <c r="AU11" s="77"/>
      <c r="AV11" s="77"/>
    </row>
    <row r="12" spans="1:48" x14ac:dyDescent="0.25">
      <c r="A12" s="93" t="s">
        <v>345</v>
      </c>
      <c r="B12" s="77"/>
      <c r="C12" s="77"/>
      <c r="D12" s="95" t="s">
        <v>215</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t="s">
        <v>257</v>
      </c>
      <c r="AD12" s="77" t="s">
        <v>552</v>
      </c>
      <c r="AE12" s="77"/>
      <c r="AF12" s="77"/>
      <c r="AG12" s="77"/>
      <c r="AH12" s="77"/>
      <c r="AI12" s="77"/>
      <c r="AJ12" s="77"/>
      <c r="AK12" s="77"/>
      <c r="AL12" s="77"/>
      <c r="AM12" s="77"/>
      <c r="AN12" s="77"/>
      <c r="AO12" s="77"/>
      <c r="AP12" s="77"/>
      <c r="AQ12" s="77"/>
      <c r="AR12" s="77"/>
      <c r="AS12" s="77"/>
      <c r="AT12" s="77"/>
      <c r="AU12" s="77"/>
      <c r="AV12" s="77"/>
    </row>
    <row r="13" spans="1:48" x14ac:dyDescent="0.25">
      <c r="A13" s="93"/>
      <c r="B13" s="77"/>
      <c r="C13" s="77"/>
      <c r="D13" s="95"/>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row>
    <row r="14" spans="1:48" x14ac:dyDescent="0.25">
      <c r="A14" s="93" t="s">
        <v>216</v>
      </c>
      <c r="B14" s="99">
        <v>5.69</v>
      </c>
      <c r="C14" s="99">
        <v>20.88</v>
      </c>
      <c r="D14" s="102">
        <v>1782</v>
      </c>
      <c r="E14" s="77">
        <v>12.79</v>
      </c>
      <c r="F14" s="77">
        <v>31.75</v>
      </c>
      <c r="G14" s="77">
        <v>17.059999999999999</v>
      </c>
      <c r="H14" s="77" t="s">
        <v>433</v>
      </c>
      <c r="I14" s="77" t="s">
        <v>433</v>
      </c>
      <c r="J14" s="77" t="s">
        <v>407</v>
      </c>
      <c r="K14" s="77" t="s">
        <v>447</v>
      </c>
      <c r="L14" s="77" t="s">
        <v>407</v>
      </c>
      <c r="M14" s="77" t="s">
        <v>610</v>
      </c>
      <c r="N14" s="77" t="s">
        <v>168</v>
      </c>
      <c r="O14" s="77" t="s">
        <v>246</v>
      </c>
      <c r="P14" s="77"/>
      <c r="Q14" s="77" t="s">
        <v>263</v>
      </c>
      <c r="R14" s="77" t="s">
        <v>263</v>
      </c>
      <c r="S14" s="77" t="s">
        <v>106</v>
      </c>
      <c r="T14" s="77" t="s">
        <v>106</v>
      </c>
      <c r="U14" s="77" t="s">
        <v>106</v>
      </c>
      <c r="V14" s="77" t="s">
        <v>19</v>
      </c>
      <c r="W14" s="77" t="s">
        <v>19</v>
      </c>
      <c r="X14" s="77" t="s">
        <v>19</v>
      </c>
      <c r="Y14" s="77" t="s">
        <v>574</v>
      </c>
      <c r="Z14" s="77" t="s">
        <v>574</v>
      </c>
      <c r="AA14" s="77" t="s">
        <v>574</v>
      </c>
      <c r="AB14" s="77" t="s">
        <v>259</v>
      </c>
      <c r="AC14" s="77" t="s">
        <v>259</v>
      </c>
      <c r="AD14" s="77" t="s">
        <v>259</v>
      </c>
      <c r="AE14" s="77" t="s">
        <v>524</v>
      </c>
      <c r="AF14" s="77" t="s">
        <v>524</v>
      </c>
      <c r="AG14" s="77" t="s">
        <v>524</v>
      </c>
      <c r="AH14" s="77" t="s">
        <v>704</v>
      </c>
      <c r="AI14" s="77" t="s">
        <v>704</v>
      </c>
      <c r="AJ14" s="77"/>
      <c r="AK14" s="77"/>
      <c r="AL14" s="77"/>
      <c r="AM14" s="77"/>
      <c r="AN14" s="77"/>
      <c r="AO14" s="77"/>
      <c r="AP14" s="77"/>
      <c r="AQ14" s="77"/>
      <c r="AR14" s="77"/>
      <c r="AS14" s="77"/>
      <c r="AT14" s="77"/>
      <c r="AU14" s="77"/>
      <c r="AV14" s="77"/>
    </row>
    <row r="15" spans="1:48" x14ac:dyDescent="0.25">
      <c r="A15" s="93" t="s">
        <v>369</v>
      </c>
      <c r="B15" s="99">
        <v>0</v>
      </c>
      <c r="C15" s="99" t="s">
        <v>406</v>
      </c>
      <c r="D15" s="99">
        <f>+(((D6*(D14*28.3))*(60))/1000000)*24</f>
        <v>217.86019199999998</v>
      </c>
      <c r="E15" s="77">
        <v>1.56</v>
      </c>
      <c r="F15" s="99">
        <f>+(((F6*(F14*28.3))*(60))/1000000)*24</f>
        <v>11.644883999999999</v>
      </c>
      <c r="G15" s="77" t="s">
        <v>406</v>
      </c>
      <c r="H15" s="77" t="s">
        <v>433</v>
      </c>
      <c r="I15" s="77" t="s">
        <v>433</v>
      </c>
      <c r="J15" s="77" t="s">
        <v>407</v>
      </c>
      <c r="K15" s="77" t="s">
        <v>407</v>
      </c>
      <c r="L15" s="77" t="s">
        <v>407</v>
      </c>
      <c r="M15" s="77" t="s">
        <v>610</v>
      </c>
      <c r="N15" s="77" t="s">
        <v>168</v>
      </c>
      <c r="O15" s="77" t="s">
        <v>246</v>
      </c>
      <c r="P15" s="77"/>
      <c r="Q15" s="77" t="s">
        <v>83</v>
      </c>
      <c r="R15" s="77" t="s">
        <v>83</v>
      </c>
      <c r="S15" s="77" t="s">
        <v>106</v>
      </c>
      <c r="T15" s="77" t="s">
        <v>106</v>
      </c>
      <c r="U15" s="77" t="s">
        <v>106</v>
      </c>
      <c r="V15" s="77" t="s">
        <v>19</v>
      </c>
      <c r="W15" s="77" t="s">
        <v>19</v>
      </c>
      <c r="X15" s="77" t="s">
        <v>19</v>
      </c>
      <c r="Y15" s="77" t="s">
        <v>574</v>
      </c>
      <c r="Z15" s="77" t="s">
        <v>574</v>
      </c>
      <c r="AA15" s="77" t="s">
        <v>574</v>
      </c>
      <c r="AB15" s="77" t="s">
        <v>259</v>
      </c>
      <c r="AC15" s="77" t="s">
        <v>259</v>
      </c>
      <c r="AD15" s="77" t="s">
        <v>259</v>
      </c>
      <c r="AE15" s="77" t="s">
        <v>524</v>
      </c>
      <c r="AF15" s="77" t="s">
        <v>524</v>
      </c>
      <c r="AG15" s="77" t="s">
        <v>524</v>
      </c>
      <c r="AH15" s="77" t="s">
        <v>704</v>
      </c>
      <c r="AI15" s="77" t="s">
        <v>704</v>
      </c>
      <c r="AJ15" s="77"/>
      <c r="AK15" s="77"/>
      <c r="AL15" s="77"/>
      <c r="AM15" s="77"/>
      <c r="AN15" s="77"/>
      <c r="AO15" s="77"/>
      <c r="AP15" s="77"/>
      <c r="AQ15" s="77"/>
      <c r="AR15" s="77"/>
      <c r="AS15" s="77"/>
      <c r="AT15" s="77"/>
      <c r="AU15" s="77"/>
      <c r="AV15" s="77"/>
    </row>
    <row r="16" spans="1:48" x14ac:dyDescent="0.25">
      <c r="A16" s="93" t="s">
        <v>533</v>
      </c>
      <c r="B16" s="99">
        <v>0.01</v>
      </c>
      <c r="C16" s="99" t="s">
        <v>406</v>
      </c>
      <c r="D16" s="99">
        <f>+(((D5*(D14*28.3))*(60))/1000000)*24</f>
        <v>4.3572038399999995</v>
      </c>
      <c r="E16" s="77">
        <v>0.05</v>
      </c>
      <c r="F16" s="99">
        <f>+(((F5*(F14*28.3))*(60))/1000000)*24</f>
        <v>0.18114264000000002</v>
      </c>
      <c r="G16" s="77" t="s">
        <v>406</v>
      </c>
      <c r="H16" s="77" t="s">
        <v>433</v>
      </c>
      <c r="I16" s="77" t="s">
        <v>433</v>
      </c>
      <c r="J16" s="77" t="s">
        <v>447</v>
      </c>
      <c r="K16" s="77" t="s">
        <v>407</v>
      </c>
      <c r="L16" s="77" t="s">
        <v>447</v>
      </c>
      <c r="M16" s="77" t="s">
        <v>610</v>
      </c>
      <c r="N16" s="77" t="s">
        <v>168</v>
      </c>
      <c r="O16" s="77" t="s">
        <v>246</v>
      </c>
      <c r="P16" s="77"/>
      <c r="Q16" s="77" t="s">
        <v>263</v>
      </c>
      <c r="R16" s="77" t="s">
        <v>263</v>
      </c>
      <c r="S16" s="77" t="s">
        <v>106</v>
      </c>
      <c r="T16" s="77" t="s">
        <v>106</v>
      </c>
      <c r="U16" s="77" t="s">
        <v>106</v>
      </c>
      <c r="V16" s="77" t="s">
        <v>19</v>
      </c>
      <c r="W16" s="77" t="s">
        <v>19</v>
      </c>
      <c r="X16" s="77" t="s">
        <v>19</v>
      </c>
      <c r="Y16" s="77" t="s">
        <v>574</v>
      </c>
      <c r="Z16" s="77" t="s">
        <v>574</v>
      </c>
      <c r="AA16" s="77" t="s">
        <v>574</v>
      </c>
      <c r="AB16" s="77" t="s">
        <v>259</v>
      </c>
      <c r="AC16" s="77" t="s">
        <v>259</v>
      </c>
      <c r="AD16" s="77" t="s">
        <v>259</v>
      </c>
      <c r="AE16" s="77" t="s">
        <v>524</v>
      </c>
      <c r="AF16" s="77" t="s">
        <v>524</v>
      </c>
      <c r="AG16" s="77" t="s">
        <v>524</v>
      </c>
      <c r="AH16" s="77" t="s">
        <v>704</v>
      </c>
      <c r="AI16" s="77" t="s">
        <v>704</v>
      </c>
      <c r="AJ16" s="77"/>
      <c r="AK16" s="77"/>
      <c r="AL16" s="77"/>
      <c r="AM16" s="77"/>
      <c r="AN16" s="77"/>
      <c r="AO16" s="77"/>
      <c r="AP16" s="77"/>
      <c r="AQ16" s="77"/>
      <c r="AR16" s="77"/>
      <c r="AS16" s="77"/>
      <c r="AT16" s="77"/>
      <c r="AU16" s="77"/>
      <c r="AV16" s="77"/>
    </row>
    <row r="17" spans="1:48" x14ac:dyDescent="0.25">
      <c r="A17" s="93" t="s">
        <v>400</v>
      </c>
      <c r="B17" s="77" t="s">
        <v>447</v>
      </c>
      <c r="C17" s="77" t="s">
        <v>447</v>
      </c>
      <c r="D17" s="77" t="s">
        <v>447</v>
      </c>
      <c r="E17" s="77" t="s">
        <v>447</v>
      </c>
      <c r="F17" s="77" t="s">
        <v>447</v>
      </c>
      <c r="G17" s="77" t="s">
        <v>447</v>
      </c>
      <c r="H17" s="77" t="s">
        <v>447</v>
      </c>
      <c r="I17" s="77" t="s">
        <v>447</v>
      </c>
      <c r="J17" s="77" t="s">
        <v>407</v>
      </c>
      <c r="K17" s="77" t="s">
        <v>433</v>
      </c>
      <c r="L17" s="77" t="s">
        <v>407</v>
      </c>
      <c r="M17" s="77" t="s">
        <v>610</v>
      </c>
      <c r="N17" s="77" t="s">
        <v>168</v>
      </c>
      <c r="O17" s="77" t="s">
        <v>246</v>
      </c>
      <c r="P17" s="77"/>
      <c r="Q17" s="77" t="s">
        <v>433</v>
      </c>
      <c r="R17" s="77" t="s">
        <v>433</v>
      </c>
      <c r="S17" s="77" t="s">
        <v>433</v>
      </c>
      <c r="T17" s="77" t="s">
        <v>433</v>
      </c>
      <c r="U17" s="77" t="s">
        <v>433</v>
      </c>
      <c r="V17" s="77" t="s">
        <v>574</v>
      </c>
      <c r="W17" s="77" t="s">
        <v>574</v>
      </c>
      <c r="X17" s="77" t="s">
        <v>574</v>
      </c>
      <c r="Y17" s="77" t="s">
        <v>574</v>
      </c>
      <c r="Z17" s="77" t="s">
        <v>574</v>
      </c>
      <c r="AA17" s="77" t="s">
        <v>574</v>
      </c>
      <c r="AB17" s="77" t="s">
        <v>259</v>
      </c>
      <c r="AC17" s="77" t="s">
        <v>259</v>
      </c>
      <c r="AD17" s="77" t="s">
        <v>259</v>
      </c>
      <c r="AE17" s="77" t="s">
        <v>524</v>
      </c>
      <c r="AF17" s="77" t="s">
        <v>524</v>
      </c>
      <c r="AG17" s="77" t="s">
        <v>524</v>
      </c>
      <c r="AH17" s="77" t="s">
        <v>704</v>
      </c>
      <c r="AI17" s="77" t="s">
        <v>704</v>
      </c>
      <c r="AJ17" s="77"/>
      <c r="AK17" s="77"/>
      <c r="AL17" s="77"/>
      <c r="AM17" s="77"/>
      <c r="AN17" s="77"/>
      <c r="AO17" s="77"/>
      <c r="AP17" s="77"/>
      <c r="AQ17" s="77"/>
      <c r="AR17" s="77"/>
      <c r="AS17" s="77"/>
      <c r="AT17" s="77"/>
      <c r="AU17" s="77"/>
      <c r="AV17" s="77"/>
    </row>
    <row r="18" spans="1:48" x14ac:dyDescent="0.25">
      <c r="A18" s="93" t="s">
        <v>401</v>
      </c>
      <c r="B18" s="77" t="s">
        <v>407</v>
      </c>
      <c r="C18" s="77" t="s">
        <v>407</v>
      </c>
      <c r="D18" s="77" t="s">
        <v>407</v>
      </c>
      <c r="E18" s="77" t="s">
        <v>407</v>
      </c>
      <c r="F18" s="77" t="s">
        <v>407</v>
      </c>
      <c r="G18" s="77" t="s">
        <v>407</v>
      </c>
      <c r="H18" s="77" t="s">
        <v>407</v>
      </c>
      <c r="I18" s="77" t="s">
        <v>407</v>
      </c>
      <c r="J18" s="77" t="s">
        <v>407</v>
      </c>
      <c r="K18" s="77" t="s">
        <v>433</v>
      </c>
      <c r="L18" s="77" t="s">
        <v>407</v>
      </c>
      <c r="M18" s="77" t="s">
        <v>610</v>
      </c>
      <c r="N18" s="77" t="s">
        <v>168</v>
      </c>
      <c r="O18" s="77" t="s">
        <v>246</v>
      </c>
      <c r="P18" s="77"/>
      <c r="Q18" s="77" t="s">
        <v>433</v>
      </c>
      <c r="R18" s="77" t="s">
        <v>433</v>
      </c>
      <c r="S18" s="77" t="s">
        <v>433</v>
      </c>
      <c r="T18" s="77" t="s">
        <v>433</v>
      </c>
      <c r="U18" s="77" t="s">
        <v>433</v>
      </c>
      <c r="V18" s="77" t="s">
        <v>574</v>
      </c>
      <c r="W18" s="77" t="s">
        <v>574</v>
      </c>
      <c r="X18" s="77" t="s">
        <v>574</v>
      </c>
      <c r="Y18" s="77" t="s">
        <v>574</v>
      </c>
      <c r="Z18" s="77" t="s">
        <v>574</v>
      </c>
      <c r="AA18" s="77" t="s">
        <v>574</v>
      </c>
      <c r="AB18" s="77" t="s">
        <v>259</v>
      </c>
      <c r="AC18" s="77" t="s">
        <v>259</v>
      </c>
      <c r="AD18" s="77" t="s">
        <v>259</v>
      </c>
      <c r="AE18" s="77" t="s">
        <v>524</v>
      </c>
      <c r="AF18" s="77" t="s">
        <v>524</v>
      </c>
      <c r="AG18" s="77" t="s">
        <v>524</v>
      </c>
      <c r="AH18" s="77" t="s">
        <v>704</v>
      </c>
      <c r="AI18" s="77" t="s">
        <v>704</v>
      </c>
      <c r="AJ18" s="77"/>
      <c r="AK18" s="77"/>
      <c r="AL18" s="77"/>
      <c r="AM18" s="77"/>
      <c r="AN18" s="77"/>
      <c r="AO18" s="77"/>
      <c r="AP18" s="77"/>
      <c r="AQ18" s="77"/>
      <c r="AR18" s="77"/>
      <c r="AS18" s="77"/>
      <c r="AT18" s="77"/>
      <c r="AU18" s="77"/>
      <c r="AV18" s="77"/>
    </row>
    <row r="19" spans="1:48" x14ac:dyDescent="0.25">
      <c r="A19" s="93" t="s">
        <v>305</v>
      </c>
      <c r="B19" s="77" t="s">
        <v>407</v>
      </c>
      <c r="C19" s="77" t="s">
        <v>407</v>
      </c>
      <c r="D19" s="77" t="s">
        <v>407</v>
      </c>
      <c r="E19" s="77" t="s">
        <v>407</v>
      </c>
      <c r="F19" s="77" t="s">
        <v>407</v>
      </c>
      <c r="G19" s="77" t="s">
        <v>407</v>
      </c>
      <c r="H19" s="77" t="s">
        <v>407</v>
      </c>
      <c r="I19" s="77" t="s">
        <v>407</v>
      </c>
      <c r="J19" s="77" t="s">
        <v>447</v>
      </c>
      <c r="K19" s="77" t="s">
        <v>433</v>
      </c>
      <c r="L19" s="77" t="s">
        <v>447</v>
      </c>
      <c r="M19" s="77" t="s">
        <v>610</v>
      </c>
      <c r="N19" s="77" t="s">
        <v>168</v>
      </c>
      <c r="O19" s="77" t="s">
        <v>246</v>
      </c>
      <c r="P19" s="77"/>
      <c r="Q19" s="77" t="s">
        <v>433</v>
      </c>
      <c r="R19" s="77" t="s">
        <v>433</v>
      </c>
      <c r="S19" s="77" t="s">
        <v>433</v>
      </c>
      <c r="T19" s="77" t="s">
        <v>433</v>
      </c>
      <c r="U19" s="77" t="s">
        <v>433</v>
      </c>
      <c r="V19" s="77" t="s">
        <v>574</v>
      </c>
      <c r="W19" s="77" t="s">
        <v>574</v>
      </c>
      <c r="X19" s="77" t="s">
        <v>574</v>
      </c>
      <c r="Y19" s="77" t="s">
        <v>574</v>
      </c>
      <c r="Z19" s="77" t="s">
        <v>574</v>
      </c>
      <c r="AA19" s="77" t="s">
        <v>574</v>
      </c>
      <c r="AB19" s="77" t="s">
        <v>259</v>
      </c>
      <c r="AC19" s="77" t="s">
        <v>259</v>
      </c>
      <c r="AD19" s="77" t="s">
        <v>259</v>
      </c>
      <c r="AE19" s="77" t="s">
        <v>524</v>
      </c>
      <c r="AF19" s="77" t="s">
        <v>524</v>
      </c>
      <c r="AG19" s="77" t="s">
        <v>524</v>
      </c>
      <c r="AH19" s="77" t="s">
        <v>704</v>
      </c>
      <c r="AI19" s="77" t="s">
        <v>704</v>
      </c>
      <c r="AJ19" s="77"/>
      <c r="AK19" s="77"/>
      <c r="AL19" s="77"/>
      <c r="AM19" s="77"/>
      <c r="AN19" s="77"/>
      <c r="AO19" s="77"/>
      <c r="AP19" s="77"/>
      <c r="AQ19" s="77"/>
      <c r="AR19" s="77"/>
      <c r="AS19" s="77"/>
      <c r="AT19" s="77"/>
      <c r="AU19" s="77"/>
      <c r="AV19" s="77"/>
    </row>
    <row r="20" spans="1:48" x14ac:dyDescent="0.25">
      <c r="A20" s="93" t="s">
        <v>678</v>
      </c>
      <c r="B20" s="77" t="s">
        <v>447</v>
      </c>
      <c r="C20" s="77" t="s">
        <v>447</v>
      </c>
      <c r="D20" s="77" t="s">
        <v>447</v>
      </c>
      <c r="E20" s="77" t="s">
        <v>447</v>
      </c>
      <c r="F20" s="77" t="s">
        <v>447</v>
      </c>
      <c r="G20" s="77" t="s">
        <v>447</v>
      </c>
      <c r="H20" s="77" t="s">
        <v>447</v>
      </c>
      <c r="I20" s="77" t="s">
        <v>447</v>
      </c>
      <c r="J20" s="77" t="s">
        <v>407</v>
      </c>
      <c r="K20" s="77" t="s">
        <v>407</v>
      </c>
      <c r="L20" s="77" t="s">
        <v>407</v>
      </c>
      <c r="M20" s="77" t="s">
        <v>610</v>
      </c>
      <c r="N20" s="77" t="s">
        <v>168</v>
      </c>
      <c r="O20" s="77" t="s">
        <v>246</v>
      </c>
      <c r="P20" s="77"/>
      <c r="Q20" s="77" t="s">
        <v>433</v>
      </c>
      <c r="R20" s="77" t="s">
        <v>433</v>
      </c>
      <c r="S20" s="77" t="s">
        <v>433</v>
      </c>
      <c r="T20" s="77" t="s">
        <v>433</v>
      </c>
      <c r="U20" s="77" t="s">
        <v>433</v>
      </c>
      <c r="V20" s="77" t="s">
        <v>574</v>
      </c>
      <c r="W20" s="77" t="s">
        <v>574</v>
      </c>
      <c r="X20" s="77" t="s">
        <v>574</v>
      </c>
      <c r="Y20" s="77" t="s">
        <v>574</v>
      </c>
      <c r="Z20" s="77" t="s">
        <v>574</v>
      </c>
      <c r="AA20" s="77" t="s">
        <v>574</v>
      </c>
      <c r="AB20" s="77" t="s">
        <v>259</v>
      </c>
      <c r="AC20" s="77" t="s">
        <v>259</v>
      </c>
      <c r="AD20" s="77" t="s">
        <v>259</v>
      </c>
      <c r="AE20" s="77" t="s">
        <v>524</v>
      </c>
      <c r="AF20" s="77" t="s">
        <v>524</v>
      </c>
      <c r="AG20" s="77" t="s">
        <v>524</v>
      </c>
      <c r="AH20" s="77" t="s">
        <v>704</v>
      </c>
      <c r="AI20" s="77" t="s">
        <v>704</v>
      </c>
      <c r="AJ20" s="77"/>
      <c r="AK20" s="77"/>
      <c r="AL20" s="77"/>
      <c r="AM20" s="77"/>
      <c r="AN20" s="77"/>
      <c r="AO20" s="77"/>
      <c r="AP20" s="77"/>
      <c r="AQ20" s="77"/>
      <c r="AR20" s="77"/>
      <c r="AS20" s="77"/>
      <c r="AT20" s="77"/>
      <c r="AU20" s="77"/>
      <c r="AV20" s="77"/>
    </row>
    <row r="21" spans="1:48" x14ac:dyDescent="0.25">
      <c r="A21" s="148"/>
      <c r="B21" s="168"/>
      <c r="C21" s="65"/>
      <c r="D21" s="65"/>
      <c r="F21" s="65"/>
    </row>
    <row r="22" spans="1:48" x14ac:dyDescent="0.25">
      <c r="A22" s="8" t="s">
        <v>309</v>
      </c>
      <c r="B22" s="9">
        <v>39386</v>
      </c>
      <c r="C22" s="65"/>
      <c r="D22" s="65"/>
      <c r="F22" s="65"/>
    </row>
    <row r="23" spans="1:48" x14ac:dyDescent="0.25">
      <c r="A23" s="12" t="s">
        <v>434</v>
      </c>
      <c r="B23" s="13">
        <v>0.05</v>
      </c>
    </row>
    <row r="24" spans="1:48" x14ac:dyDescent="0.25">
      <c r="A24" s="12" t="s">
        <v>530</v>
      </c>
      <c r="B24" s="13">
        <v>-55</v>
      </c>
      <c r="D24" s="215" t="s">
        <v>145</v>
      </c>
      <c r="E24" s="216" t="s">
        <v>270</v>
      </c>
      <c r="F24" s="216" t="s">
        <v>146</v>
      </c>
      <c r="G24" s="216" t="s">
        <v>147</v>
      </c>
      <c r="H24" s="216" t="s">
        <v>148</v>
      </c>
      <c r="I24" s="216" t="s">
        <v>149</v>
      </c>
      <c r="J24" s="214" t="s">
        <v>151</v>
      </c>
      <c r="K24" s="192"/>
      <c r="L24"/>
      <c r="M24" s="5"/>
    </row>
    <row r="25" spans="1:48" x14ac:dyDescent="0.25">
      <c r="A25" s="12" t="s">
        <v>531</v>
      </c>
      <c r="B25" s="13">
        <v>4</v>
      </c>
    </row>
    <row r="26" spans="1:48" x14ac:dyDescent="0.25">
      <c r="A26" s="12" t="s">
        <v>426</v>
      </c>
      <c r="B26" s="13">
        <v>0.23</v>
      </c>
    </row>
    <row r="27" spans="1:48" x14ac:dyDescent="0.25">
      <c r="A27" s="12" t="s">
        <v>427</v>
      </c>
      <c r="B27" s="13">
        <v>0.23</v>
      </c>
    </row>
    <row r="28" spans="1:48" x14ac:dyDescent="0.25">
      <c r="A28" s="12" t="s">
        <v>373</v>
      </c>
      <c r="B28" s="13">
        <v>0</v>
      </c>
    </row>
    <row r="29" spans="1:48" x14ac:dyDescent="0.25">
      <c r="A29" s="44"/>
    </row>
    <row r="30" spans="1:48" x14ac:dyDescent="0.25">
      <c r="A30" s="44"/>
    </row>
    <row r="31" spans="1:48" x14ac:dyDescent="0.25">
      <c r="A31" s="105" t="s">
        <v>219</v>
      </c>
    </row>
    <row r="32" spans="1:48" ht="39.6" x14ac:dyDescent="0.25">
      <c r="A32" s="106" t="s">
        <v>238</v>
      </c>
    </row>
    <row r="33" spans="1:1" x14ac:dyDescent="0.25">
      <c r="A33" s="44"/>
    </row>
    <row r="34" spans="1:1" x14ac:dyDescent="0.25">
      <c r="A34" s="44"/>
    </row>
    <row r="35" spans="1:1" x14ac:dyDescent="0.25">
      <c r="A35" s="44"/>
    </row>
    <row r="36" spans="1:1" x14ac:dyDescent="0.25">
      <c r="A36" s="44"/>
    </row>
    <row r="37" spans="1:1" x14ac:dyDescent="0.25">
      <c r="A37" s="44"/>
    </row>
    <row r="38" spans="1:1" x14ac:dyDescent="0.25">
      <c r="A38" s="44"/>
    </row>
    <row r="39" spans="1:1" x14ac:dyDescent="0.25">
      <c r="A39" s="44"/>
    </row>
    <row r="40" spans="1:1" x14ac:dyDescent="0.25">
      <c r="A40" s="44"/>
    </row>
  </sheetData>
  <phoneticPr fontId="12" type="noConversion"/>
  <conditionalFormatting sqref="AE3">
    <cfRule type="cellIs" dxfId="0" priority="26" operator="greaterThan">
      <formula>235</formula>
    </cfRule>
  </conditionalFormatting>
  <hyperlinks>
    <hyperlink ref="E24" location="County!A1" display="County Map" xr:uid="{00000000-0004-0000-4100-000000000000}"/>
    <hyperlink ref="F24" location="'Quad%201'!A1" display="Quad 1" xr:uid="{00000000-0004-0000-4100-000001000000}"/>
    <hyperlink ref="G24" location="'Quad%202'!A1" display="Quad 2" xr:uid="{00000000-0004-0000-4100-000002000000}"/>
    <hyperlink ref="H24" location="'Quad%203'!A1" display="Quad 3" xr:uid="{00000000-0004-0000-4100-000003000000}"/>
    <hyperlink ref="I24" location="'Quad%204'!A1" display="Quad 4" xr:uid="{00000000-0004-0000-4100-000004000000}"/>
  </hyperlinks>
  <pageMargins left="0.7" right="0.7" top="0.75" bottom="0.75" header="0.3" footer="0.3"/>
  <headerFooter>
    <oddHeader xml:space="preserve">&amp;LSteuben County Lakes Council&amp;RPrinted &amp;D
</oddHeader>
  </headerFooter>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V30"/>
  <sheetViews>
    <sheetView zoomScale="125" workbookViewId="0">
      <selection activeCell="AM2" sqref="AM2"/>
    </sheetView>
  </sheetViews>
  <sheetFormatPr defaultColWidth="8.6640625" defaultRowHeight="13.2" x14ac:dyDescent="0.25"/>
  <cols>
    <col min="1" max="1" width="30.6640625" customWidth="1"/>
    <col min="2" max="2" width="12" customWidth="1"/>
    <col min="3" max="3" width="12" style="6" customWidth="1"/>
    <col min="4" max="9" width="12" customWidth="1"/>
    <col min="10" max="11" width="12" style="5" customWidth="1"/>
    <col min="12" max="13" width="12" customWidth="1"/>
    <col min="14" max="17" width="12" style="5" customWidth="1"/>
    <col min="18" max="24" width="12" customWidth="1"/>
    <col min="25" max="34" width="12" style="5" customWidth="1"/>
    <col min="35" max="46" width="12" customWidth="1"/>
  </cols>
  <sheetData>
    <row r="1" spans="1:48" ht="17.399999999999999" x14ac:dyDescent="0.3">
      <c r="A1" s="52" t="s">
        <v>193</v>
      </c>
      <c r="B1" s="52"/>
    </row>
    <row r="2" spans="1:48" x14ac:dyDescent="0.25">
      <c r="A2" s="128" t="s">
        <v>309</v>
      </c>
      <c r="B2" s="92">
        <v>39386</v>
      </c>
      <c r="C2" s="92">
        <v>39590</v>
      </c>
      <c r="D2" s="92">
        <v>40688</v>
      </c>
      <c r="E2" s="91">
        <v>40742</v>
      </c>
      <c r="F2" s="91">
        <v>40770</v>
      </c>
      <c r="G2" s="91">
        <v>41040</v>
      </c>
      <c r="H2" s="91">
        <v>41092</v>
      </c>
      <c r="I2" s="91">
        <v>41092</v>
      </c>
      <c r="J2" s="91">
        <v>41425</v>
      </c>
      <c r="K2" s="91">
        <v>41474</v>
      </c>
      <c r="L2" s="91">
        <v>41506</v>
      </c>
      <c r="M2" s="91">
        <v>41780</v>
      </c>
      <c r="N2" s="91">
        <v>41848</v>
      </c>
      <c r="O2" s="91">
        <v>41876</v>
      </c>
      <c r="P2" s="91">
        <v>42153</v>
      </c>
      <c r="Q2" s="91">
        <v>42201</v>
      </c>
      <c r="R2" s="91">
        <v>42242</v>
      </c>
      <c r="S2" s="91">
        <v>42886</v>
      </c>
      <c r="T2" s="91">
        <v>42923</v>
      </c>
      <c r="U2" s="91">
        <v>42972</v>
      </c>
      <c r="V2" s="91">
        <v>43235</v>
      </c>
      <c r="W2" s="91">
        <v>43306</v>
      </c>
      <c r="X2" s="91">
        <v>43332</v>
      </c>
      <c r="Y2" s="306">
        <v>43593</v>
      </c>
      <c r="Z2" s="308">
        <v>43647</v>
      </c>
      <c r="AA2" s="308">
        <v>43703</v>
      </c>
      <c r="AB2" s="91">
        <v>43977</v>
      </c>
      <c r="AC2" s="91">
        <v>44033</v>
      </c>
      <c r="AD2" s="91">
        <v>44064</v>
      </c>
      <c r="AE2" s="91">
        <v>44337</v>
      </c>
      <c r="AF2" s="91">
        <v>44393</v>
      </c>
      <c r="AG2" s="91">
        <v>44432</v>
      </c>
      <c r="AH2" s="335">
        <v>44700</v>
      </c>
      <c r="AI2" s="335">
        <v>44764</v>
      </c>
      <c r="AJ2" s="335">
        <v>44775</v>
      </c>
      <c r="AK2" s="91">
        <v>45071</v>
      </c>
      <c r="AL2" s="91">
        <v>45112</v>
      </c>
      <c r="AM2" s="134"/>
      <c r="AN2" s="134"/>
      <c r="AO2" s="134"/>
      <c r="AP2" s="134"/>
      <c r="AQ2" s="134"/>
      <c r="AR2" s="134"/>
      <c r="AS2" s="134"/>
      <c r="AT2" s="134"/>
      <c r="AU2" s="134"/>
      <c r="AV2" s="134"/>
    </row>
    <row r="3" spans="1:48" x14ac:dyDescent="0.25">
      <c r="A3" s="95" t="s">
        <v>181</v>
      </c>
      <c r="B3" s="95">
        <v>0</v>
      </c>
      <c r="C3" s="95">
        <v>21</v>
      </c>
      <c r="D3" s="95">
        <v>22.8</v>
      </c>
      <c r="E3" s="96">
        <v>1280</v>
      </c>
      <c r="F3" s="77">
        <v>10</v>
      </c>
      <c r="G3" s="77" t="s">
        <v>541</v>
      </c>
      <c r="H3" s="96">
        <v>7700</v>
      </c>
      <c r="I3" s="77">
        <v>2</v>
      </c>
      <c r="J3" s="77">
        <v>10</v>
      </c>
      <c r="K3" s="77">
        <v>24</v>
      </c>
      <c r="L3" s="77">
        <v>8</v>
      </c>
      <c r="M3" s="77" t="s">
        <v>407</v>
      </c>
      <c r="N3" s="77">
        <v>27</v>
      </c>
      <c r="O3" s="77">
        <v>21.5</v>
      </c>
      <c r="P3" s="77">
        <v>15.7</v>
      </c>
      <c r="Q3" s="77">
        <v>160</v>
      </c>
      <c r="R3" s="77">
        <v>2.5</v>
      </c>
      <c r="S3" s="77">
        <v>10</v>
      </c>
      <c r="T3" s="77">
        <v>5</v>
      </c>
      <c r="U3" s="77">
        <v>49</v>
      </c>
      <c r="V3" s="120">
        <v>1723</v>
      </c>
      <c r="W3" s="77" t="s">
        <v>165</v>
      </c>
      <c r="X3" s="77">
        <v>15</v>
      </c>
      <c r="Y3" s="77">
        <v>36.4</v>
      </c>
      <c r="Z3" s="77">
        <v>20.100000000000001</v>
      </c>
      <c r="AA3" s="77">
        <v>5.2</v>
      </c>
      <c r="AB3" s="77">
        <v>6.3</v>
      </c>
      <c r="AC3" s="77">
        <v>8.6</v>
      </c>
      <c r="AD3" s="77">
        <v>16</v>
      </c>
      <c r="AE3" s="77">
        <v>1</v>
      </c>
      <c r="AF3" s="77">
        <v>96</v>
      </c>
      <c r="AG3" s="77">
        <v>4.0999999999999996</v>
      </c>
      <c r="AH3" s="77">
        <v>16.100000000000001</v>
      </c>
      <c r="AI3" s="120">
        <v>344.8</v>
      </c>
      <c r="AJ3" s="77">
        <v>11</v>
      </c>
      <c r="AK3" s="77" t="s">
        <v>14</v>
      </c>
      <c r="AL3" s="77">
        <v>63.1</v>
      </c>
      <c r="AM3" s="77"/>
      <c r="AN3" s="77"/>
      <c r="AO3" s="77"/>
      <c r="AP3" s="77"/>
      <c r="AQ3" s="77"/>
      <c r="AR3" s="77"/>
      <c r="AS3" s="77"/>
      <c r="AT3" s="77"/>
      <c r="AU3" s="77"/>
      <c r="AV3" s="77"/>
    </row>
    <row r="4" spans="1:48" x14ac:dyDescent="0.25">
      <c r="A4" s="98" t="s">
        <v>192</v>
      </c>
      <c r="B4" s="95"/>
      <c r="C4" s="117"/>
      <c r="D4" s="111"/>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x14ac:dyDescent="0.25">
      <c r="A5" s="95" t="s">
        <v>359</v>
      </c>
      <c r="B5" s="95">
        <v>0.01</v>
      </c>
      <c r="C5" s="95" t="s">
        <v>412</v>
      </c>
      <c r="D5" s="102">
        <v>0.04</v>
      </c>
      <c r="E5" s="77">
        <v>0.09</v>
      </c>
      <c r="F5" s="77">
        <v>0.03</v>
      </c>
      <c r="G5" s="77" t="s">
        <v>275</v>
      </c>
      <c r="H5" s="77">
        <v>5.2000000000000005E-2</v>
      </c>
      <c r="I5" s="77">
        <v>5.9000000000000004E-2</v>
      </c>
      <c r="J5" s="77">
        <v>7.2000000000000008E-2</v>
      </c>
      <c r="K5" s="96">
        <v>0.29199999999999998</v>
      </c>
      <c r="L5" s="77">
        <v>3.6000000000000004E-2</v>
      </c>
      <c r="M5" s="77" t="s">
        <v>407</v>
      </c>
      <c r="N5" s="77">
        <v>6.6000000000000003E-2</v>
      </c>
      <c r="O5" s="77">
        <v>7.5999999999999998E-2</v>
      </c>
      <c r="P5" s="77">
        <v>5.1999999999999998E-2</v>
      </c>
      <c r="Q5" s="120">
        <v>9.8000000000000004E-2</v>
      </c>
      <c r="R5" s="77">
        <v>1.7999999999999999E-2</v>
      </c>
      <c r="S5" s="120">
        <v>0.13300000000000001</v>
      </c>
      <c r="T5" s="77">
        <v>8.0000000000000002E-3</v>
      </c>
      <c r="U5" s="77">
        <v>0.01</v>
      </c>
      <c r="V5" s="120">
        <v>0.39900000000000002</v>
      </c>
      <c r="W5" s="77">
        <v>0.02</v>
      </c>
      <c r="X5" s="77">
        <v>0.02</v>
      </c>
      <c r="Y5" s="120">
        <v>0.373</v>
      </c>
      <c r="Z5" s="120" t="s">
        <v>490</v>
      </c>
      <c r="AA5" s="77">
        <v>5.7000000000000002E-2</v>
      </c>
      <c r="AB5" s="120">
        <v>8.2000000000000003E-2</v>
      </c>
      <c r="AC5" s="77">
        <v>0.04</v>
      </c>
      <c r="AD5" s="77">
        <v>4.2000000000000003E-2</v>
      </c>
      <c r="AE5" s="77">
        <v>2.9000000000000001E-2</v>
      </c>
      <c r="AF5" s="77">
        <v>3.2000000000000001E-2</v>
      </c>
      <c r="AG5" s="77">
        <v>0.04</v>
      </c>
      <c r="AH5" s="77">
        <v>0.05</v>
      </c>
      <c r="AI5" s="120">
        <v>0.246</v>
      </c>
      <c r="AJ5" s="120">
        <v>9.2999999999999999E-2</v>
      </c>
      <c r="AK5" s="77" t="s">
        <v>696</v>
      </c>
      <c r="AL5" s="77">
        <v>7.0000000000000001E-3</v>
      </c>
      <c r="AM5" s="77"/>
      <c r="AN5" s="77"/>
      <c r="AO5" s="77"/>
      <c r="AP5" s="77"/>
      <c r="AQ5" s="77"/>
      <c r="AR5" s="77"/>
      <c r="AS5" s="77"/>
      <c r="AT5" s="77"/>
      <c r="AU5" s="77"/>
      <c r="AV5" s="77"/>
    </row>
    <row r="6" spans="1:48" x14ac:dyDescent="0.25">
      <c r="A6" s="95" t="s">
        <v>360</v>
      </c>
      <c r="B6" s="95">
        <v>1.2</v>
      </c>
      <c r="C6" s="95">
        <v>2</v>
      </c>
      <c r="D6" s="95">
        <v>1</v>
      </c>
      <c r="E6" s="77">
        <v>3</v>
      </c>
      <c r="F6" s="77">
        <v>9</v>
      </c>
      <c r="G6" s="77" t="s">
        <v>441</v>
      </c>
      <c r="H6" s="77">
        <v>8</v>
      </c>
      <c r="I6" s="77" t="s">
        <v>441</v>
      </c>
      <c r="J6" s="77">
        <v>2.2000000000000002</v>
      </c>
      <c r="K6" s="77" t="s">
        <v>494</v>
      </c>
      <c r="L6" s="77" t="s">
        <v>494</v>
      </c>
      <c r="M6" s="77" t="s">
        <v>407</v>
      </c>
      <c r="N6" s="77">
        <v>3.2</v>
      </c>
      <c r="O6" s="77">
        <v>3.2</v>
      </c>
      <c r="P6" s="77">
        <v>2</v>
      </c>
      <c r="Q6" s="77">
        <v>5.9</v>
      </c>
      <c r="R6" s="77">
        <v>2</v>
      </c>
      <c r="S6" s="77" t="s">
        <v>504</v>
      </c>
      <c r="T6" s="77" t="s">
        <v>444</v>
      </c>
      <c r="U6" s="77">
        <v>1</v>
      </c>
      <c r="V6" s="120">
        <v>84</v>
      </c>
      <c r="W6" s="77" t="s">
        <v>165</v>
      </c>
      <c r="X6" s="77" t="s">
        <v>525</v>
      </c>
      <c r="Y6" s="77">
        <v>20.5</v>
      </c>
      <c r="Z6" s="77">
        <v>3.2</v>
      </c>
      <c r="AA6" s="77">
        <v>2.2000000000000002</v>
      </c>
      <c r="AB6" s="77">
        <v>2.2000000000000002</v>
      </c>
      <c r="AC6" s="77">
        <v>2.1</v>
      </c>
      <c r="AD6" s="77">
        <v>3.2</v>
      </c>
      <c r="AE6" s="77">
        <v>1.4</v>
      </c>
      <c r="AF6" s="77">
        <v>2</v>
      </c>
      <c r="AG6" s="77">
        <v>3.6</v>
      </c>
      <c r="AH6" s="77">
        <v>2</v>
      </c>
      <c r="AI6" s="120">
        <v>216</v>
      </c>
      <c r="AJ6" s="120">
        <v>68</v>
      </c>
      <c r="AK6" s="77">
        <v>3.7</v>
      </c>
      <c r="AL6" s="77">
        <v>3.2</v>
      </c>
      <c r="AM6" s="77"/>
      <c r="AN6" s="77"/>
      <c r="AO6" s="77"/>
      <c r="AP6" s="77"/>
      <c r="AQ6" s="77"/>
      <c r="AR6" s="77"/>
      <c r="AS6" s="77"/>
      <c r="AT6" s="77"/>
      <c r="AU6" s="77"/>
      <c r="AV6" s="77"/>
    </row>
    <row r="7" spans="1:48" x14ac:dyDescent="0.25">
      <c r="A7" s="6"/>
      <c r="B7" s="6"/>
      <c r="D7" s="6"/>
      <c r="E7" s="5"/>
      <c r="F7" s="5"/>
      <c r="G7" s="5"/>
      <c r="H7" s="5"/>
      <c r="I7" s="5"/>
      <c r="L7" s="5"/>
      <c r="M7" s="5"/>
      <c r="R7" s="5"/>
      <c r="S7" s="5"/>
      <c r="T7" s="5"/>
      <c r="U7" s="5"/>
      <c r="V7" s="5"/>
      <c r="W7" s="5"/>
      <c r="X7" s="5"/>
      <c r="AI7" s="5"/>
      <c r="AJ7" s="5"/>
      <c r="AK7" s="5"/>
      <c r="AL7" s="5"/>
      <c r="AM7" s="5"/>
      <c r="AN7" s="5"/>
      <c r="AO7" s="5"/>
      <c r="AP7" s="5"/>
      <c r="AQ7" s="5"/>
      <c r="AR7" s="5"/>
      <c r="AS7" s="5"/>
      <c r="AT7" s="5"/>
      <c r="AU7" s="5"/>
      <c r="AV7" s="5"/>
    </row>
    <row r="8" spans="1:48" x14ac:dyDescent="0.25">
      <c r="A8" s="95" t="s">
        <v>361</v>
      </c>
      <c r="B8" s="95">
        <v>5.81</v>
      </c>
      <c r="C8" s="95">
        <v>6.03</v>
      </c>
      <c r="D8" s="95">
        <v>7.71</v>
      </c>
      <c r="E8" s="77">
        <v>6.95</v>
      </c>
      <c r="F8" s="77">
        <v>6.01</v>
      </c>
      <c r="G8" s="77">
        <v>6.4</v>
      </c>
      <c r="H8" s="77">
        <v>7.12</v>
      </c>
      <c r="I8" s="77">
        <v>6.45</v>
      </c>
      <c r="J8" s="77">
        <v>7.85</v>
      </c>
      <c r="K8" s="77">
        <v>7.28</v>
      </c>
      <c r="L8" s="77">
        <v>6.75</v>
      </c>
      <c r="M8" s="77" t="s">
        <v>407</v>
      </c>
      <c r="N8" s="77">
        <v>7.13</v>
      </c>
      <c r="O8" s="77">
        <v>7.64</v>
      </c>
      <c r="P8" s="77">
        <v>6.5</v>
      </c>
      <c r="Q8" s="77">
        <v>7.67</v>
      </c>
      <c r="R8" s="77">
        <v>7.47</v>
      </c>
      <c r="S8" s="77" t="s">
        <v>504</v>
      </c>
      <c r="T8" s="77" t="s">
        <v>83</v>
      </c>
      <c r="U8" s="77">
        <v>6.57</v>
      </c>
      <c r="V8" s="77">
        <v>6.2</v>
      </c>
      <c r="W8" s="77">
        <v>5.45</v>
      </c>
      <c r="X8" s="77">
        <v>5.59</v>
      </c>
      <c r="Y8" s="120">
        <v>3.7</v>
      </c>
      <c r="Z8" s="77">
        <v>5.62</v>
      </c>
      <c r="AA8" s="77">
        <v>6.58</v>
      </c>
      <c r="AB8" s="77">
        <v>7.2</v>
      </c>
      <c r="AC8" s="77">
        <v>7.3</v>
      </c>
      <c r="AD8" s="77">
        <v>6</v>
      </c>
      <c r="AE8" s="77">
        <v>8.4</v>
      </c>
      <c r="AF8" s="77">
        <v>8.5</v>
      </c>
      <c r="AG8" s="77">
        <v>7.2</v>
      </c>
      <c r="AH8" s="77">
        <v>8.6</v>
      </c>
      <c r="AI8" s="77">
        <v>6.5</v>
      </c>
      <c r="AJ8" s="77">
        <v>7.2</v>
      </c>
      <c r="AK8" s="77">
        <v>8.9</v>
      </c>
      <c r="AL8" s="77">
        <v>9</v>
      </c>
      <c r="AM8" s="77"/>
      <c r="AN8" s="77"/>
      <c r="AO8" s="77"/>
      <c r="AP8" s="77"/>
      <c r="AQ8" s="77"/>
      <c r="AR8" s="77"/>
      <c r="AS8" s="77"/>
      <c r="AT8" s="77"/>
      <c r="AU8" s="77"/>
      <c r="AV8" s="77"/>
    </row>
    <row r="9" spans="1:48" x14ac:dyDescent="0.25">
      <c r="A9" s="95" t="s">
        <v>362</v>
      </c>
      <c r="B9" s="95">
        <v>7.33</v>
      </c>
      <c r="C9" s="95">
        <v>6.85</v>
      </c>
      <c r="D9" s="95">
        <v>7.17</v>
      </c>
      <c r="E9" s="77">
        <v>7.2</v>
      </c>
      <c r="F9" s="77">
        <v>7.61</v>
      </c>
      <c r="G9" s="77">
        <v>7.11</v>
      </c>
      <c r="H9" s="77">
        <v>7.75</v>
      </c>
      <c r="I9" s="77">
        <v>6.94</v>
      </c>
      <c r="J9" s="77">
        <v>7.3</v>
      </c>
      <c r="K9" s="77">
        <v>7.1</v>
      </c>
      <c r="L9" s="77">
        <v>7.24</v>
      </c>
      <c r="M9" s="77" t="s">
        <v>407</v>
      </c>
      <c r="N9" s="77">
        <v>7.27</v>
      </c>
      <c r="O9" s="77">
        <v>7.23</v>
      </c>
      <c r="P9" s="77">
        <v>7.16</v>
      </c>
      <c r="Q9" s="77">
        <v>7.2</v>
      </c>
      <c r="R9" s="77">
        <v>7.14</v>
      </c>
      <c r="S9" s="77">
        <v>7.15</v>
      </c>
      <c r="T9" s="77">
        <v>7.22</v>
      </c>
      <c r="U9" s="77">
        <v>7.34</v>
      </c>
      <c r="V9" s="77">
        <v>8.7899999999999991</v>
      </c>
      <c r="W9" s="77">
        <v>7.12</v>
      </c>
      <c r="X9" s="77">
        <v>7.24</v>
      </c>
      <c r="Y9" s="77">
        <v>7</v>
      </c>
      <c r="Z9" s="77">
        <v>5.62</v>
      </c>
      <c r="AA9" s="77">
        <v>7.21</v>
      </c>
      <c r="AB9" s="77">
        <v>7.23</v>
      </c>
      <c r="AC9" s="77">
        <v>7.23</v>
      </c>
      <c r="AD9" s="77">
        <v>7.31</v>
      </c>
      <c r="AE9" s="77">
        <v>7.27</v>
      </c>
      <c r="AF9" s="77">
        <v>7.2</v>
      </c>
      <c r="AG9" s="77">
        <v>7.13</v>
      </c>
      <c r="AH9" s="77">
        <v>7.29</v>
      </c>
      <c r="AI9" s="77">
        <v>7.23</v>
      </c>
      <c r="AJ9" s="77">
        <v>7.14</v>
      </c>
      <c r="AK9" s="77">
        <v>7.21</v>
      </c>
      <c r="AL9" s="77">
        <v>7.26</v>
      </c>
      <c r="AM9" s="77"/>
      <c r="AN9" s="77"/>
      <c r="AO9" s="77"/>
      <c r="AP9" s="77"/>
      <c r="AQ9" s="77"/>
      <c r="AR9" s="77"/>
      <c r="AS9" s="77"/>
      <c r="AT9" s="77"/>
      <c r="AU9" s="77"/>
      <c r="AV9" s="77"/>
    </row>
    <row r="10" spans="1:48" x14ac:dyDescent="0.25">
      <c r="A10" s="95" t="s">
        <v>679</v>
      </c>
      <c r="B10" s="95">
        <v>12.7</v>
      </c>
      <c r="C10" s="95">
        <v>11.4</v>
      </c>
      <c r="D10" s="95">
        <v>13.1</v>
      </c>
      <c r="E10" s="77">
        <v>16.7</v>
      </c>
      <c r="F10" s="77">
        <v>15.2</v>
      </c>
      <c r="G10" s="77">
        <v>13.4</v>
      </c>
      <c r="H10" s="77">
        <v>18.7</v>
      </c>
      <c r="I10" s="77">
        <v>16.5</v>
      </c>
      <c r="J10" s="77">
        <v>14.9</v>
      </c>
      <c r="K10" s="77">
        <v>18.5</v>
      </c>
      <c r="L10" s="77">
        <v>17.399999999999999</v>
      </c>
      <c r="M10" s="77" t="s">
        <v>407</v>
      </c>
      <c r="N10" s="77">
        <v>15.2</v>
      </c>
      <c r="O10" s="77">
        <v>15.3</v>
      </c>
      <c r="P10" s="77">
        <v>14.9</v>
      </c>
      <c r="Q10" s="77">
        <v>18.899999999999999</v>
      </c>
      <c r="R10" s="77">
        <v>14.6</v>
      </c>
      <c r="S10" s="77">
        <v>16.600000000000001</v>
      </c>
      <c r="T10" s="77">
        <v>14.4</v>
      </c>
      <c r="U10" s="77">
        <v>13.7</v>
      </c>
      <c r="V10" s="77">
        <v>16.8</v>
      </c>
      <c r="W10" s="77">
        <v>15.3</v>
      </c>
      <c r="X10" s="77">
        <v>14.5</v>
      </c>
      <c r="Y10" s="77">
        <v>51.7</v>
      </c>
      <c r="Z10" s="77">
        <v>64.2</v>
      </c>
      <c r="AA10" s="77">
        <v>58</v>
      </c>
      <c r="AB10" s="77">
        <v>62</v>
      </c>
      <c r="AC10" s="77">
        <v>58.5</v>
      </c>
      <c r="AD10" s="77">
        <v>57.9</v>
      </c>
      <c r="AE10" s="77">
        <v>53.8</v>
      </c>
      <c r="AF10" s="77">
        <v>59.2</v>
      </c>
      <c r="AG10" s="77">
        <v>59.2</v>
      </c>
      <c r="AH10" s="77">
        <v>52</v>
      </c>
      <c r="AI10" s="77">
        <v>59.4</v>
      </c>
      <c r="AJ10" s="77">
        <v>57.8</v>
      </c>
      <c r="AK10" s="77">
        <v>53.5</v>
      </c>
      <c r="AL10" s="77">
        <v>57.4</v>
      </c>
      <c r="AM10" s="77"/>
      <c r="AN10" s="77"/>
      <c r="AO10" s="77"/>
      <c r="AP10" s="77"/>
      <c r="AQ10" s="77"/>
      <c r="AR10" s="77"/>
      <c r="AS10" s="77"/>
      <c r="AT10" s="77"/>
      <c r="AU10" s="77"/>
      <c r="AV10" s="77"/>
    </row>
    <row r="11" spans="1:48" x14ac:dyDescent="0.25">
      <c r="A11" s="95" t="s">
        <v>344</v>
      </c>
      <c r="B11" s="95"/>
      <c r="C11" s="95">
        <v>724</v>
      </c>
      <c r="D11" s="95">
        <v>624</v>
      </c>
      <c r="E11" s="77">
        <v>650</v>
      </c>
      <c r="F11" s="77">
        <v>677</v>
      </c>
      <c r="G11" s="77">
        <v>649</v>
      </c>
      <c r="H11" s="77">
        <v>856</v>
      </c>
      <c r="I11" s="77">
        <v>591</v>
      </c>
      <c r="J11" s="77">
        <v>536</v>
      </c>
      <c r="K11" s="77">
        <v>603</v>
      </c>
      <c r="L11" s="77">
        <v>676</v>
      </c>
      <c r="M11" s="77" t="s">
        <v>407</v>
      </c>
      <c r="N11" s="77">
        <v>573</v>
      </c>
      <c r="O11" s="77">
        <v>591</v>
      </c>
      <c r="P11" s="77">
        <v>556</v>
      </c>
      <c r="Q11" s="77">
        <v>415.6</v>
      </c>
      <c r="R11" s="77">
        <v>568</v>
      </c>
      <c r="S11" s="77">
        <v>408</v>
      </c>
      <c r="T11" s="77">
        <v>672</v>
      </c>
      <c r="U11" s="77">
        <v>668</v>
      </c>
      <c r="V11" s="77">
        <v>216.2</v>
      </c>
      <c r="W11" s="77">
        <v>616</v>
      </c>
      <c r="X11" s="77">
        <v>630</v>
      </c>
      <c r="Y11" s="77">
        <v>316</v>
      </c>
      <c r="Z11" s="77">
        <v>473</v>
      </c>
      <c r="AA11" s="77">
        <v>589</v>
      </c>
      <c r="AB11" s="77">
        <v>436</v>
      </c>
      <c r="AC11" s="77">
        <v>597</v>
      </c>
      <c r="AD11" s="77">
        <v>572</v>
      </c>
      <c r="AE11" s="77">
        <v>714</v>
      </c>
      <c r="AF11" s="77">
        <v>627</v>
      </c>
      <c r="AG11" s="77">
        <v>638</v>
      </c>
      <c r="AH11" s="77">
        <v>615</v>
      </c>
      <c r="AI11" s="77">
        <v>615</v>
      </c>
      <c r="AJ11" s="77">
        <v>571</v>
      </c>
      <c r="AK11" s="77">
        <v>675</v>
      </c>
      <c r="AL11" s="77">
        <v>801</v>
      </c>
      <c r="AM11" s="77"/>
      <c r="AN11" s="77"/>
      <c r="AO11" s="77"/>
      <c r="AP11" s="77"/>
      <c r="AQ11" s="77"/>
      <c r="AR11" s="77"/>
      <c r="AS11" s="77"/>
      <c r="AT11" s="77"/>
      <c r="AU11" s="77"/>
      <c r="AV11" s="77"/>
    </row>
    <row r="12" spans="1:48" x14ac:dyDescent="0.25">
      <c r="A12" s="95" t="s">
        <v>345</v>
      </c>
      <c r="B12" s="95"/>
      <c r="C12" s="95"/>
      <c r="D12" s="95" t="s">
        <v>443</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t="s">
        <v>553</v>
      </c>
      <c r="AG12" s="77" t="s">
        <v>257</v>
      </c>
      <c r="AH12" s="77"/>
      <c r="AI12" s="77"/>
      <c r="AJ12" s="77"/>
      <c r="AK12" s="77"/>
      <c r="AL12" s="77"/>
      <c r="AM12" s="77"/>
      <c r="AN12" s="77"/>
      <c r="AO12" s="77"/>
      <c r="AP12" s="77"/>
      <c r="AQ12" s="77"/>
      <c r="AR12" s="77"/>
      <c r="AS12" s="77"/>
      <c r="AT12" s="77"/>
      <c r="AU12" s="77"/>
      <c r="AV12" s="77"/>
    </row>
    <row r="13" spans="1:48" x14ac:dyDescent="0.25">
      <c r="A13" s="95"/>
      <c r="B13" s="95"/>
      <c r="C13" s="95"/>
      <c r="D13" s="95"/>
      <c r="E13" s="77"/>
      <c r="F13" s="77"/>
      <c r="G13" s="77"/>
      <c r="H13" s="77"/>
      <c r="I13" s="77"/>
      <c r="J13" s="77"/>
      <c r="K13" s="77"/>
      <c r="L13" s="77"/>
      <c r="M13" s="77"/>
      <c r="N13" s="77"/>
      <c r="O13" s="77"/>
      <c r="P13" s="77"/>
      <c r="Q13" s="77"/>
      <c r="R13" s="77"/>
      <c r="S13" s="140"/>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row>
    <row r="14" spans="1:48" x14ac:dyDescent="0.25">
      <c r="A14" s="95" t="s">
        <v>216</v>
      </c>
      <c r="B14" s="95">
        <v>4.3600000000000003</v>
      </c>
      <c r="C14" s="95">
        <v>4.41</v>
      </c>
      <c r="D14" s="77" t="s">
        <v>246</v>
      </c>
      <c r="E14" s="77">
        <v>0.95</v>
      </c>
      <c r="F14" s="77">
        <v>2.14</v>
      </c>
      <c r="G14" s="77">
        <v>5.36</v>
      </c>
      <c r="H14" s="77">
        <v>9.0500000000000007</v>
      </c>
      <c r="I14" s="77">
        <v>3.05</v>
      </c>
      <c r="J14" s="77">
        <v>1.56</v>
      </c>
      <c r="K14" s="77">
        <v>3.7</v>
      </c>
      <c r="L14" s="77">
        <v>4.41</v>
      </c>
      <c r="M14" s="77" t="s">
        <v>407</v>
      </c>
      <c r="N14" s="77">
        <v>3.63</v>
      </c>
      <c r="O14" s="77">
        <v>2.29</v>
      </c>
      <c r="P14" s="77">
        <v>5.78</v>
      </c>
      <c r="Q14" s="77">
        <v>9.3000000000000007</v>
      </c>
      <c r="R14" s="77">
        <v>4.3099999999999996</v>
      </c>
      <c r="S14" s="140">
        <v>21.92</v>
      </c>
      <c r="T14" s="77">
        <v>5.18</v>
      </c>
      <c r="U14" s="77">
        <v>4.04</v>
      </c>
      <c r="V14" s="77">
        <v>138.09</v>
      </c>
      <c r="W14" s="77">
        <v>8.43</v>
      </c>
      <c r="X14" s="77">
        <v>3.07</v>
      </c>
      <c r="Y14" s="77">
        <v>34.47</v>
      </c>
      <c r="Z14" s="77">
        <v>9.06</v>
      </c>
      <c r="AA14" s="77">
        <v>9.5</v>
      </c>
      <c r="AB14" s="77">
        <v>19.420000000000002</v>
      </c>
      <c r="AC14" s="77">
        <v>4.3899999999999997</v>
      </c>
      <c r="AD14" s="77">
        <v>2.34</v>
      </c>
      <c r="AE14" s="77">
        <v>1.91</v>
      </c>
      <c r="AF14" s="77">
        <v>3.31</v>
      </c>
      <c r="AG14" s="77" t="s">
        <v>433</v>
      </c>
      <c r="AH14" s="77">
        <v>3.2</v>
      </c>
      <c r="AI14" s="77">
        <v>6.48</v>
      </c>
      <c r="AJ14" s="77">
        <v>6.22</v>
      </c>
      <c r="AK14" s="77">
        <v>4.79</v>
      </c>
      <c r="AL14" s="77">
        <v>3.9</v>
      </c>
      <c r="AM14" s="77"/>
      <c r="AN14" s="77"/>
      <c r="AO14" s="77"/>
      <c r="AP14" s="77"/>
      <c r="AQ14" s="77"/>
      <c r="AR14" s="77"/>
      <c r="AS14" s="77"/>
      <c r="AT14" s="77"/>
      <c r="AU14" s="77"/>
      <c r="AV14" s="77"/>
    </row>
    <row r="15" spans="1:48" x14ac:dyDescent="0.25">
      <c r="A15" s="95" t="s">
        <v>369</v>
      </c>
      <c r="B15" s="95">
        <v>0.21</v>
      </c>
      <c r="C15" s="95">
        <v>0.36</v>
      </c>
      <c r="D15" s="77" t="s">
        <v>246</v>
      </c>
      <c r="E15" s="77">
        <v>0.12</v>
      </c>
      <c r="F15" s="99">
        <f>+(((F6*(F14*28.3))*(60))/1000000)*24</f>
        <v>0.78488351999999995</v>
      </c>
      <c r="G15" s="77" t="s">
        <v>406</v>
      </c>
      <c r="H15" s="77">
        <v>2.95</v>
      </c>
      <c r="I15" s="77" t="s">
        <v>406</v>
      </c>
      <c r="J15" s="77">
        <v>0.14000000000000001</v>
      </c>
      <c r="K15" s="77" t="s">
        <v>191</v>
      </c>
      <c r="L15" s="77">
        <v>6.75</v>
      </c>
      <c r="M15" s="77" t="s">
        <v>407</v>
      </c>
      <c r="N15" s="77">
        <v>0.47</v>
      </c>
      <c r="O15" s="77">
        <v>0.3</v>
      </c>
      <c r="P15" s="77">
        <v>0.47</v>
      </c>
      <c r="Q15" s="77">
        <v>2.2400000000000002</v>
      </c>
      <c r="R15" s="77">
        <v>0.35</v>
      </c>
      <c r="S15" s="140">
        <v>2.3199999999999998</v>
      </c>
      <c r="T15" s="77" t="s">
        <v>265</v>
      </c>
      <c r="U15" s="77">
        <v>0.16</v>
      </c>
      <c r="V15" s="77">
        <v>473.04</v>
      </c>
      <c r="W15" s="77" t="s">
        <v>19</v>
      </c>
      <c r="X15" s="77" t="s">
        <v>19</v>
      </c>
      <c r="Y15" s="77">
        <v>28.72</v>
      </c>
      <c r="Z15" s="77">
        <v>1.18</v>
      </c>
      <c r="AA15" s="77">
        <v>0.85</v>
      </c>
      <c r="AB15" s="77">
        <v>1.74</v>
      </c>
      <c r="AC15" s="77">
        <v>0.38</v>
      </c>
      <c r="AD15" s="77">
        <v>0.31</v>
      </c>
      <c r="AE15" s="77">
        <v>0.11</v>
      </c>
      <c r="AF15" s="77">
        <v>0.27</v>
      </c>
      <c r="AG15" s="77" t="s">
        <v>433</v>
      </c>
      <c r="AH15" s="77">
        <v>0.26</v>
      </c>
      <c r="AI15" s="77">
        <v>57.08</v>
      </c>
      <c r="AJ15" s="77">
        <v>17.25</v>
      </c>
      <c r="AK15" s="77">
        <v>0.72</v>
      </c>
      <c r="AL15" s="77">
        <v>0.51</v>
      </c>
      <c r="AM15" s="77"/>
      <c r="AN15" s="77"/>
      <c r="AO15" s="77"/>
      <c r="AP15" s="77"/>
      <c r="AQ15" s="77"/>
      <c r="AR15" s="77"/>
      <c r="AS15" s="77"/>
      <c r="AT15" s="77"/>
      <c r="AU15" s="77"/>
      <c r="AV15" s="77"/>
    </row>
    <row r="16" spans="1:48" x14ac:dyDescent="0.25">
      <c r="A16" s="95" t="s">
        <v>656</v>
      </c>
      <c r="B16" s="95">
        <v>2E-3</v>
      </c>
      <c r="C16" s="95" t="s">
        <v>406</v>
      </c>
      <c r="D16" s="77" t="s">
        <v>246</v>
      </c>
      <c r="E16" s="77">
        <v>0</v>
      </c>
      <c r="F16" s="99">
        <f>+(((F5*(F14*28.3))*(60))/1000000)*24</f>
        <v>2.6162784000000007E-3</v>
      </c>
      <c r="G16" s="77" t="s">
        <v>406</v>
      </c>
      <c r="H16" s="77">
        <v>0.02</v>
      </c>
      <c r="I16" s="77">
        <v>0.01</v>
      </c>
      <c r="J16" s="77">
        <v>0</v>
      </c>
      <c r="K16" s="77">
        <v>0.04</v>
      </c>
      <c r="L16" s="77">
        <v>0.01</v>
      </c>
      <c r="M16" s="77" t="s">
        <v>407</v>
      </c>
      <c r="N16" s="77">
        <v>0.01</v>
      </c>
      <c r="O16" s="77">
        <v>0.01</v>
      </c>
      <c r="P16" s="77">
        <v>0.01</v>
      </c>
      <c r="Q16" s="77">
        <v>0.04</v>
      </c>
      <c r="R16" s="77">
        <v>0</v>
      </c>
      <c r="S16" s="140">
        <v>0.12</v>
      </c>
      <c r="T16" s="77">
        <v>0</v>
      </c>
      <c r="U16" s="77">
        <v>0</v>
      </c>
      <c r="V16" s="77">
        <v>2.25</v>
      </c>
      <c r="W16" s="77">
        <v>0.01</v>
      </c>
      <c r="X16" s="77">
        <v>0</v>
      </c>
      <c r="Y16" s="77">
        <v>0.52</v>
      </c>
      <c r="Z16" s="77">
        <v>0.09</v>
      </c>
      <c r="AA16" s="77">
        <v>0.02</v>
      </c>
      <c r="AB16" s="77">
        <v>0.06</v>
      </c>
      <c r="AC16" s="77">
        <v>0.01</v>
      </c>
      <c r="AD16" s="77">
        <v>0</v>
      </c>
      <c r="AE16" s="77">
        <v>0</v>
      </c>
      <c r="AF16" s="77">
        <v>0</v>
      </c>
      <c r="AG16" s="77" t="s">
        <v>433</v>
      </c>
      <c r="AH16" s="77">
        <v>0.01</v>
      </c>
      <c r="AI16" s="77">
        <v>7.0000000000000007E-2</v>
      </c>
      <c r="AJ16" s="77">
        <v>0.02</v>
      </c>
      <c r="AK16" s="77" t="s">
        <v>433</v>
      </c>
      <c r="AL16" s="77" t="s">
        <v>433</v>
      </c>
      <c r="AM16" s="77"/>
      <c r="AN16" s="77"/>
      <c r="AO16" s="77"/>
      <c r="AP16" s="77"/>
      <c r="AQ16" s="77"/>
      <c r="AR16" s="77"/>
      <c r="AS16" s="77"/>
      <c r="AT16" s="77"/>
      <c r="AU16" s="77"/>
      <c r="AV16" s="77"/>
    </row>
    <row r="17" spans="1:48" x14ac:dyDescent="0.25">
      <c r="A17" s="93" t="s">
        <v>190</v>
      </c>
      <c r="B17" s="77" t="s">
        <v>246</v>
      </c>
      <c r="C17" s="77" t="s">
        <v>246</v>
      </c>
      <c r="D17" s="77" t="s">
        <v>246</v>
      </c>
      <c r="E17" s="77" t="s">
        <v>246</v>
      </c>
      <c r="F17" s="77" t="s">
        <v>246</v>
      </c>
      <c r="G17" s="77" t="s">
        <v>246</v>
      </c>
      <c r="H17" s="77" t="s">
        <v>246</v>
      </c>
      <c r="I17" s="77" t="s">
        <v>246</v>
      </c>
      <c r="J17" s="77">
        <v>2.66</v>
      </c>
      <c r="K17" s="77" t="s">
        <v>246</v>
      </c>
      <c r="L17" s="77" t="s">
        <v>246</v>
      </c>
      <c r="M17" s="77" t="s">
        <v>407</v>
      </c>
      <c r="N17" s="77" t="s">
        <v>407</v>
      </c>
      <c r="O17" s="77" t="s">
        <v>407</v>
      </c>
      <c r="P17" s="77" t="s">
        <v>610</v>
      </c>
      <c r="Q17" s="77" t="s">
        <v>168</v>
      </c>
      <c r="R17" s="77" t="s">
        <v>246</v>
      </c>
      <c r="S17" s="77" t="s">
        <v>504</v>
      </c>
      <c r="T17" s="77" t="s">
        <v>433</v>
      </c>
      <c r="U17" s="77" t="s">
        <v>433</v>
      </c>
      <c r="V17" s="77" t="s">
        <v>433</v>
      </c>
      <c r="W17" s="77" t="s">
        <v>433</v>
      </c>
      <c r="X17" s="77" t="s">
        <v>433</v>
      </c>
      <c r="Y17" s="77" t="s">
        <v>433</v>
      </c>
      <c r="Z17" s="77" t="s">
        <v>433</v>
      </c>
      <c r="AA17" s="77" t="s">
        <v>433</v>
      </c>
      <c r="AB17" s="77" t="s">
        <v>433</v>
      </c>
      <c r="AC17" s="77" t="s">
        <v>433</v>
      </c>
      <c r="AD17" s="77" t="s">
        <v>433</v>
      </c>
      <c r="AE17" s="77" t="s">
        <v>433</v>
      </c>
      <c r="AF17" s="77" t="s">
        <v>433</v>
      </c>
      <c r="AG17" s="77" t="s">
        <v>433</v>
      </c>
      <c r="AH17" s="77" t="s">
        <v>433</v>
      </c>
      <c r="AI17" s="77" t="s">
        <v>433</v>
      </c>
      <c r="AJ17" s="77" t="s">
        <v>433</v>
      </c>
      <c r="AK17" s="77" t="s">
        <v>433</v>
      </c>
      <c r="AL17" s="77" t="s">
        <v>433</v>
      </c>
      <c r="AM17" s="77"/>
      <c r="AN17" s="77"/>
      <c r="AO17" s="77"/>
      <c r="AP17" s="77"/>
      <c r="AQ17" s="77"/>
      <c r="AR17" s="77"/>
      <c r="AS17" s="77"/>
      <c r="AT17" s="77"/>
      <c r="AU17" s="77"/>
      <c r="AV17" s="77"/>
    </row>
    <row r="18" spans="1:48" x14ac:dyDescent="0.25">
      <c r="A18" s="93" t="s">
        <v>677</v>
      </c>
      <c r="B18" s="77" t="s">
        <v>246</v>
      </c>
      <c r="C18" s="77" t="s">
        <v>246</v>
      </c>
      <c r="D18" s="77" t="s">
        <v>246</v>
      </c>
      <c r="E18" s="77" t="s">
        <v>246</v>
      </c>
      <c r="F18" s="77" t="s">
        <v>246</v>
      </c>
      <c r="G18" s="77" t="s">
        <v>246</v>
      </c>
      <c r="H18" s="77" t="s">
        <v>246</v>
      </c>
      <c r="I18" s="77" t="s">
        <v>246</v>
      </c>
      <c r="J18" s="77">
        <v>0.17</v>
      </c>
      <c r="K18" s="77" t="s">
        <v>246</v>
      </c>
      <c r="L18" s="77" t="s">
        <v>246</v>
      </c>
      <c r="M18" s="77" t="s">
        <v>407</v>
      </c>
      <c r="N18" s="77" t="s">
        <v>407</v>
      </c>
      <c r="O18" s="77" t="s">
        <v>407</v>
      </c>
      <c r="P18" s="77" t="s">
        <v>610</v>
      </c>
      <c r="Q18" s="77" t="s">
        <v>168</v>
      </c>
      <c r="R18" s="77" t="s">
        <v>246</v>
      </c>
      <c r="S18" s="77" t="s">
        <v>504</v>
      </c>
      <c r="T18" s="77" t="s">
        <v>433</v>
      </c>
      <c r="U18" s="77" t="s">
        <v>433</v>
      </c>
      <c r="V18" s="77" t="s">
        <v>433</v>
      </c>
      <c r="W18" s="77" t="s">
        <v>433</v>
      </c>
      <c r="X18" s="77" t="s">
        <v>433</v>
      </c>
      <c r="Y18" s="77" t="s">
        <v>433</v>
      </c>
      <c r="Z18" s="77" t="s">
        <v>433</v>
      </c>
      <c r="AA18" s="77" t="s">
        <v>433</v>
      </c>
      <c r="AB18" s="77" t="s">
        <v>433</v>
      </c>
      <c r="AC18" s="77" t="s">
        <v>433</v>
      </c>
      <c r="AD18" s="77" t="s">
        <v>433</v>
      </c>
      <c r="AE18" s="77" t="s">
        <v>433</v>
      </c>
      <c r="AF18" s="77" t="s">
        <v>433</v>
      </c>
      <c r="AG18" s="77" t="s">
        <v>433</v>
      </c>
      <c r="AH18" s="77" t="s">
        <v>433</v>
      </c>
      <c r="AI18" s="77" t="s">
        <v>433</v>
      </c>
      <c r="AJ18" s="77" t="s">
        <v>433</v>
      </c>
      <c r="AK18" s="77" t="s">
        <v>433</v>
      </c>
      <c r="AL18" s="77" t="s">
        <v>433</v>
      </c>
      <c r="AM18" s="77"/>
      <c r="AN18" s="77"/>
      <c r="AO18" s="77"/>
      <c r="AP18" s="77"/>
      <c r="AQ18" s="77"/>
      <c r="AR18" s="77"/>
      <c r="AS18" s="77"/>
      <c r="AT18" s="77"/>
      <c r="AU18" s="77"/>
      <c r="AV18" s="77"/>
    </row>
    <row r="19" spans="1:48" x14ac:dyDescent="0.25">
      <c r="A19" s="93" t="s">
        <v>599</v>
      </c>
      <c r="B19" s="77" t="s">
        <v>246</v>
      </c>
      <c r="C19" s="77" t="s">
        <v>246</v>
      </c>
      <c r="D19" s="77" t="s">
        <v>246</v>
      </c>
      <c r="E19" s="77" t="s">
        <v>246</v>
      </c>
      <c r="F19" s="77" t="s">
        <v>246</v>
      </c>
      <c r="G19" s="77" t="s">
        <v>246</v>
      </c>
      <c r="H19" s="77" t="s">
        <v>246</v>
      </c>
      <c r="I19" s="77" t="s">
        <v>246</v>
      </c>
      <c r="J19" s="77" t="s">
        <v>186</v>
      </c>
      <c r="K19" s="77" t="s">
        <v>246</v>
      </c>
      <c r="L19" s="77" t="s">
        <v>246</v>
      </c>
      <c r="M19" s="77" t="s">
        <v>407</v>
      </c>
      <c r="N19" s="77" t="s">
        <v>407</v>
      </c>
      <c r="O19" s="77" t="s">
        <v>407</v>
      </c>
      <c r="P19" s="77" t="s">
        <v>610</v>
      </c>
      <c r="Q19" s="77" t="s">
        <v>168</v>
      </c>
      <c r="R19" s="77" t="s">
        <v>246</v>
      </c>
      <c r="S19" s="77" t="s">
        <v>504</v>
      </c>
      <c r="T19" s="77" t="s">
        <v>433</v>
      </c>
      <c r="U19" s="77" t="s">
        <v>433</v>
      </c>
      <c r="V19" s="77" t="s">
        <v>433</v>
      </c>
      <c r="W19" s="77" t="s">
        <v>433</v>
      </c>
      <c r="X19" s="77" t="s">
        <v>433</v>
      </c>
      <c r="Y19" s="77" t="s">
        <v>433</v>
      </c>
      <c r="Z19" s="77" t="s">
        <v>433</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c r="AN19" s="77"/>
      <c r="AO19" s="77"/>
      <c r="AP19" s="77"/>
      <c r="AQ19" s="77"/>
      <c r="AR19" s="77"/>
      <c r="AS19" s="77"/>
      <c r="AT19" s="77"/>
      <c r="AU19" s="77"/>
      <c r="AV19" s="77"/>
    </row>
    <row r="20" spans="1:48" x14ac:dyDescent="0.25">
      <c r="A20" s="93" t="s">
        <v>676</v>
      </c>
      <c r="B20" s="77" t="s">
        <v>246</v>
      </c>
      <c r="C20" s="77" t="s">
        <v>246</v>
      </c>
      <c r="D20" s="77" t="s">
        <v>246</v>
      </c>
      <c r="E20" s="77" t="s">
        <v>246</v>
      </c>
      <c r="F20" s="77" t="s">
        <v>246</v>
      </c>
      <c r="G20" s="77" t="s">
        <v>246</v>
      </c>
      <c r="H20" s="77" t="s">
        <v>246</v>
      </c>
      <c r="I20" s="77" t="s">
        <v>246</v>
      </c>
      <c r="J20" s="77" t="s">
        <v>191</v>
      </c>
      <c r="K20" s="77" t="s">
        <v>246</v>
      </c>
      <c r="L20" s="77" t="s">
        <v>246</v>
      </c>
      <c r="M20" s="77" t="s">
        <v>407</v>
      </c>
      <c r="N20" s="77" t="s">
        <v>407</v>
      </c>
      <c r="O20" s="77" t="s">
        <v>407</v>
      </c>
      <c r="P20" s="77" t="s">
        <v>610</v>
      </c>
      <c r="Q20" s="77" t="s">
        <v>168</v>
      </c>
      <c r="R20" s="77" t="s">
        <v>246</v>
      </c>
      <c r="S20" s="77" t="s">
        <v>504</v>
      </c>
      <c r="T20" s="77" t="s">
        <v>433</v>
      </c>
      <c r="U20" s="77" t="s">
        <v>433</v>
      </c>
      <c r="V20" s="77" t="s">
        <v>433</v>
      </c>
      <c r="W20" s="77" t="s">
        <v>433</v>
      </c>
      <c r="X20" s="77" t="s">
        <v>433</v>
      </c>
      <c r="Y20" s="77" t="s">
        <v>433</v>
      </c>
      <c r="Z20" s="77" t="s">
        <v>433</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c r="AN20" s="77"/>
      <c r="AO20" s="77"/>
      <c r="AP20" s="77"/>
      <c r="AQ20" s="77"/>
      <c r="AR20" s="77"/>
      <c r="AS20" s="77"/>
      <c r="AT20" s="77"/>
      <c r="AU20" s="77"/>
      <c r="AV20" s="77"/>
    </row>
    <row r="22" spans="1:48" x14ac:dyDescent="0.25">
      <c r="A22" s="25" t="s">
        <v>219</v>
      </c>
    </row>
    <row r="23" spans="1:48" ht="39.6" x14ac:dyDescent="0.25">
      <c r="A23" s="26" t="s">
        <v>238</v>
      </c>
      <c r="C23" s="215" t="s">
        <v>145</v>
      </c>
      <c r="D23" s="216" t="s">
        <v>270</v>
      </c>
      <c r="E23" s="216" t="s">
        <v>146</v>
      </c>
      <c r="F23" s="216" t="s">
        <v>147</v>
      </c>
      <c r="G23" s="216" t="s">
        <v>148</v>
      </c>
      <c r="H23" s="216" t="s">
        <v>149</v>
      </c>
      <c r="I23" s="214" t="s">
        <v>151</v>
      </c>
      <c r="J23" s="192"/>
    </row>
    <row r="24" spans="1:48" x14ac:dyDescent="0.25">
      <c r="A24" s="128" t="s">
        <v>309</v>
      </c>
      <c r="B24" s="92">
        <v>39386</v>
      </c>
      <c r="U24" t="s">
        <v>281</v>
      </c>
    </row>
    <row r="25" spans="1:48" x14ac:dyDescent="0.25">
      <c r="A25" s="12" t="s">
        <v>434</v>
      </c>
      <c r="B25" s="12">
        <v>0.95</v>
      </c>
    </row>
    <row r="26" spans="1:48" x14ac:dyDescent="0.25">
      <c r="A26" s="12" t="s">
        <v>530</v>
      </c>
      <c r="B26" s="12">
        <v>-65</v>
      </c>
    </row>
    <row r="27" spans="1:48" x14ac:dyDescent="0.25">
      <c r="A27" s="12" t="s">
        <v>531</v>
      </c>
      <c r="B27" s="12">
        <v>3</v>
      </c>
    </row>
    <row r="28" spans="1:48" x14ac:dyDescent="0.25">
      <c r="A28" s="12" t="s">
        <v>426</v>
      </c>
      <c r="B28" s="12">
        <v>5.39</v>
      </c>
    </row>
    <row r="29" spans="1:48" x14ac:dyDescent="0.25">
      <c r="A29" s="12" t="s">
        <v>427</v>
      </c>
      <c r="B29" s="12">
        <v>5.39</v>
      </c>
    </row>
    <row r="30" spans="1:48" x14ac:dyDescent="0.25">
      <c r="A30" s="12" t="s">
        <v>373</v>
      </c>
      <c r="B30" s="12">
        <v>0</v>
      </c>
    </row>
  </sheetData>
  <phoneticPr fontId="12" type="noConversion"/>
  <hyperlinks>
    <hyperlink ref="D23" location="County!A1" display="County Map" xr:uid="{00000000-0004-0000-4200-000000000000}"/>
    <hyperlink ref="E23" location="'Quad%201'!A1" display="Quad 1" xr:uid="{00000000-0004-0000-4200-000001000000}"/>
    <hyperlink ref="F23" location="'Quad%202'!A1" display="Quad 2" xr:uid="{00000000-0004-0000-4200-000002000000}"/>
    <hyperlink ref="G23" location="'Quad%203'!A1" display="Quad 3" xr:uid="{00000000-0004-0000-4200-000003000000}"/>
    <hyperlink ref="H23" location="'Quad%204'!A1" display="Quad 4" xr:uid="{00000000-0004-0000-4200-000004000000}"/>
  </hyperlinks>
  <pageMargins left="0.7" right="0.7" top="0.75" bottom="0.75" header="0.3" footer="0.3"/>
  <headerFooter>
    <oddHeader xml:space="preserve">&amp;LSteuben County Lakes Council&amp;RPrinted &amp;D
</oddHeader>
  </headerFooter>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AU29"/>
  <sheetViews>
    <sheetView zoomScale="125" workbookViewId="0">
      <selection activeCell="AO15" sqref="AO15"/>
    </sheetView>
  </sheetViews>
  <sheetFormatPr defaultColWidth="8.6640625" defaultRowHeight="13.2" x14ac:dyDescent="0.25"/>
  <cols>
    <col min="1" max="1" width="30.6640625" customWidth="1"/>
    <col min="2" max="2" width="12" customWidth="1"/>
    <col min="3" max="5" width="12" style="6" customWidth="1"/>
    <col min="6" max="11" width="12" customWidth="1"/>
    <col min="12" max="14" width="12" style="5" customWidth="1"/>
    <col min="15" max="26" width="12" customWidth="1"/>
    <col min="27" max="38" width="12" style="5" customWidth="1"/>
    <col min="39" max="44" width="12" customWidth="1"/>
  </cols>
  <sheetData>
    <row r="1" spans="1:47" ht="17.399999999999999" x14ac:dyDescent="0.3">
      <c r="A1" s="52" t="s">
        <v>194</v>
      </c>
      <c r="B1" s="60"/>
      <c r="F1" s="5"/>
      <c r="G1" s="5"/>
      <c r="H1" s="5"/>
      <c r="I1" s="5"/>
      <c r="J1" s="5"/>
      <c r="K1" s="5"/>
    </row>
    <row r="2" spans="1:47" x14ac:dyDescent="0.25">
      <c r="A2" s="89" t="s">
        <v>309</v>
      </c>
      <c r="B2" s="107">
        <v>39386</v>
      </c>
      <c r="C2" s="107">
        <v>39590</v>
      </c>
      <c r="D2" s="92">
        <v>40318</v>
      </c>
      <c r="E2" s="92">
        <v>40375</v>
      </c>
      <c r="F2" s="92">
        <v>40407</v>
      </c>
      <c r="G2" s="91">
        <v>40688</v>
      </c>
      <c r="H2" s="91">
        <v>40742</v>
      </c>
      <c r="I2" s="91">
        <v>40770</v>
      </c>
      <c r="J2" s="91">
        <v>41040</v>
      </c>
      <c r="K2" s="91">
        <v>41137</v>
      </c>
      <c r="L2" s="103">
        <v>41772</v>
      </c>
      <c r="M2" s="103">
        <v>41833</v>
      </c>
      <c r="N2" s="91">
        <v>41506</v>
      </c>
      <c r="O2" s="91">
        <v>41780</v>
      </c>
      <c r="P2" s="91">
        <v>41848</v>
      </c>
      <c r="Q2" s="91">
        <v>41876</v>
      </c>
      <c r="R2" s="91">
        <v>42153</v>
      </c>
      <c r="S2" s="91">
        <v>42201</v>
      </c>
      <c r="T2" s="91">
        <v>42242</v>
      </c>
      <c r="U2" s="91">
        <v>42886</v>
      </c>
      <c r="V2" s="91" t="s">
        <v>403</v>
      </c>
      <c r="W2" s="91" t="s">
        <v>278</v>
      </c>
      <c r="X2" s="91">
        <v>43235</v>
      </c>
      <c r="Y2" s="91">
        <v>43306</v>
      </c>
      <c r="Z2" s="91">
        <v>43332</v>
      </c>
      <c r="AA2" s="306">
        <v>43593</v>
      </c>
      <c r="AB2" s="308">
        <v>43648</v>
      </c>
      <c r="AC2" s="308">
        <v>43703</v>
      </c>
      <c r="AD2" s="91">
        <v>43977</v>
      </c>
      <c r="AE2" s="91">
        <v>44033</v>
      </c>
      <c r="AF2" s="91">
        <v>44064</v>
      </c>
      <c r="AG2" s="91">
        <v>44337</v>
      </c>
      <c r="AH2" s="91">
        <v>44393</v>
      </c>
      <c r="AI2" s="91">
        <v>44432</v>
      </c>
      <c r="AJ2" s="335">
        <v>44700</v>
      </c>
      <c r="AK2" s="335">
        <v>44764</v>
      </c>
      <c r="AL2" s="335">
        <v>44775</v>
      </c>
      <c r="AM2" s="91">
        <v>45076</v>
      </c>
      <c r="AN2" s="91">
        <v>45112</v>
      </c>
      <c r="AO2" s="134"/>
      <c r="AP2" s="134"/>
      <c r="AQ2" s="134"/>
      <c r="AR2" s="134"/>
      <c r="AS2" s="134"/>
      <c r="AT2" s="134"/>
      <c r="AU2" s="134"/>
    </row>
    <row r="3" spans="1:47" x14ac:dyDescent="0.25">
      <c r="A3" s="93" t="s">
        <v>181</v>
      </c>
      <c r="B3" s="93">
        <v>214</v>
      </c>
      <c r="C3" s="93">
        <v>191</v>
      </c>
      <c r="D3" s="95">
        <v>21</v>
      </c>
      <c r="E3" s="108">
        <v>1360</v>
      </c>
      <c r="F3" s="108">
        <v>1360</v>
      </c>
      <c r="G3" s="108" t="s">
        <v>302</v>
      </c>
      <c r="H3" s="96">
        <v>2560</v>
      </c>
      <c r="I3" s="96">
        <v>880</v>
      </c>
      <c r="J3" s="96">
        <v>980</v>
      </c>
      <c r="K3" s="96">
        <v>330</v>
      </c>
      <c r="L3" s="77"/>
      <c r="M3" s="77"/>
      <c r="N3" s="96">
        <v>520</v>
      </c>
      <c r="O3" s="77">
        <v>160</v>
      </c>
      <c r="P3" s="149">
        <v>3534</v>
      </c>
      <c r="Q3" s="120">
        <v>416</v>
      </c>
      <c r="R3" s="120">
        <v>366.8</v>
      </c>
      <c r="S3" s="120">
        <v>740</v>
      </c>
      <c r="T3" s="120">
        <v>862</v>
      </c>
      <c r="U3" s="77">
        <v>216</v>
      </c>
      <c r="V3" s="77" t="s">
        <v>433</v>
      </c>
      <c r="W3" s="77" t="s">
        <v>433</v>
      </c>
      <c r="X3" s="120">
        <v>15531</v>
      </c>
      <c r="Y3" s="120">
        <v>1670</v>
      </c>
      <c r="Z3" s="120">
        <v>1724</v>
      </c>
      <c r="AA3" s="77">
        <v>37.5</v>
      </c>
      <c r="AB3" s="154">
        <v>1827</v>
      </c>
      <c r="AC3" s="120">
        <v>2043.7</v>
      </c>
      <c r="AD3" s="77">
        <v>157.80000000000001</v>
      </c>
      <c r="AE3" s="120">
        <v>24196</v>
      </c>
      <c r="AF3" s="120">
        <v>1627.5</v>
      </c>
      <c r="AG3" s="77">
        <v>251.8</v>
      </c>
      <c r="AH3" s="120">
        <v>2827.2</v>
      </c>
      <c r="AI3" s="120">
        <v>551</v>
      </c>
      <c r="AJ3" s="77">
        <v>86</v>
      </c>
      <c r="AK3" s="120">
        <v>547.5</v>
      </c>
      <c r="AL3" s="77" t="s">
        <v>433</v>
      </c>
      <c r="AM3" s="77" t="s">
        <v>433</v>
      </c>
      <c r="AN3" s="120">
        <v>1825</v>
      </c>
      <c r="AO3" s="77"/>
      <c r="AP3" s="77"/>
      <c r="AQ3" s="77"/>
      <c r="AR3" s="77"/>
      <c r="AS3" s="77"/>
      <c r="AT3" s="77"/>
      <c r="AU3" s="77"/>
    </row>
    <row r="4" spans="1:47" s="58" customFormat="1" x14ac:dyDescent="0.25">
      <c r="A4" s="98" t="s">
        <v>192</v>
      </c>
      <c r="B4" s="230"/>
      <c r="C4" s="230"/>
      <c r="D4" s="111"/>
      <c r="E4" s="111"/>
      <c r="F4" s="111"/>
      <c r="G4" s="100"/>
      <c r="H4" s="100"/>
      <c r="I4" s="100"/>
      <c r="J4" s="100"/>
      <c r="K4" s="100"/>
      <c r="L4" s="100"/>
      <c r="M4" s="100"/>
      <c r="N4" s="100"/>
      <c r="O4" s="77"/>
      <c r="P4" s="100"/>
      <c r="Q4" s="100"/>
      <c r="R4" s="100"/>
      <c r="S4" s="100"/>
      <c r="T4" s="100"/>
      <c r="U4" s="100"/>
      <c r="V4" s="77"/>
      <c r="W4" s="77"/>
      <c r="X4" s="100"/>
      <c r="Y4" s="100"/>
      <c r="Z4" s="100"/>
      <c r="AA4" s="100"/>
      <c r="AB4" s="100"/>
      <c r="AC4" s="100"/>
      <c r="AD4" s="100"/>
      <c r="AE4" s="100"/>
      <c r="AF4" s="100"/>
      <c r="AG4" s="100"/>
      <c r="AH4" s="100"/>
      <c r="AI4" s="100"/>
      <c r="AJ4" s="77"/>
      <c r="AK4" s="77"/>
      <c r="AL4" s="77"/>
      <c r="AM4" s="77"/>
      <c r="AN4" s="77"/>
      <c r="AO4" s="77"/>
      <c r="AP4" s="77"/>
      <c r="AQ4" s="77"/>
      <c r="AR4" s="77"/>
      <c r="AS4" s="77"/>
      <c r="AT4" s="77"/>
      <c r="AU4" s="77"/>
    </row>
    <row r="5" spans="1:47" x14ac:dyDescent="0.25">
      <c r="A5" s="93" t="s">
        <v>359</v>
      </c>
      <c r="B5" s="93">
        <v>2.4E-2</v>
      </c>
      <c r="C5" s="93" t="s">
        <v>412</v>
      </c>
      <c r="D5" s="111">
        <v>0.06</v>
      </c>
      <c r="E5" s="95">
        <v>0.03</v>
      </c>
      <c r="F5" s="95">
        <v>0.03</v>
      </c>
      <c r="G5" s="108">
        <v>0.18</v>
      </c>
      <c r="H5" s="77">
        <v>0.05</v>
      </c>
      <c r="I5" s="77">
        <v>0.03</v>
      </c>
      <c r="J5" s="77" t="s">
        <v>275</v>
      </c>
      <c r="K5" s="77">
        <v>0.04</v>
      </c>
      <c r="L5" s="77"/>
      <c r="M5" s="77"/>
      <c r="N5" s="77">
        <v>3.3000000000000002E-2</v>
      </c>
      <c r="O5" s="77">
        <v>3.4000000000000002E-2</v>
      </c>
      <c r="P5" s="77">
        <v>5.8999999999999997E-2</v>
      </c>
      <c r="Q5" s="77">
        <v>4.3999999999999997E-2</v>
      </c>
      <c r="R5" s="77">
        <v>3.5999999999999997E-2</v>
      </c>
      <c r="S5" s="77">
        <v>6.8000000000000005E-2</v>
      </c>
      <c r="T5" s="77">
        <v>0.03</v>
      </c>
      <c r="U5" s="120">
        <v>8.4000000000000005E-2</v>
      </c>
      <c r="V5" s="77" t="s">
        <v>433</v>
      </c>
      <c r="W5" s="77" t="s">
        <v>433</v>
      </c>
      <c r="X5" s="120">
        <v>0.371</v>
      </c>
      <c r="Y5" s="120">
        <v>0.19700000000000001</v>
      </c>
      <c r="Z5" s="120">
        <v>0.14399999999999999</v>
      </c>
      <c r="AA5" s="77">
        <v>7.4999999999999997E-2</v>
      </c>
      <c r="AB5" s="120">
        <v>0.14599999999999999</v>
      </c>
      <c r="AC5" s="120">
        <v>0.08</v>
      </c>
      <c r="AD5" s="77">
        <v>7.0000000000000007E-2</v>
      </c>
      <c r="AE5" s="77">
        <v>0.11600000000000001</v>
      </c>
      <c r="AF5" s="77">
        <v>7.3999999999999996E-2</v>
      </c>
      <c r="AG5" s="77">
        <v>3.2000000000000001E-2</v>
      </c>
      <c r="AH5" s="77">
        <v>8.7999999999999995E-2</v>
      </c>
      <c r="AI5" s="120">
        <v>0.13500000000000001</v>
      </c>
      <c r="AJ5" s="77">
        <v>6.4000000000000001E-2</v>
      </c>
      <c r="AK5" s="77">
        <v>7.4999999999999997E-2</v>
      </c>
      <c r="AL5" s="77" t="s">
        <v>433</v>
      </c>
      <c r="AM5" s="77" t="s">
        <v>433</v>
      </c>
      <c r="AN5" s="120">
        <v>0.17899999999999999</v>
      </c>
      <c r="AO5" s="77"/>
      <c r="AP5" s="77"/>
      <c r="AQ5" s="77"/>
      <c r="AR5" s="77"/>
      <c r="AS5" s="77"/>
      <c r="AT5" s="77"/>
      <c r="AU5" s="77"/>
    </row>
    <row r="6" spans="1:47" x14ac:dyDescent="0.25">
      <c r="A6" s="93" t="s">
        <v>360</v>
      </c>
      <c r="B6" s="93">
        <v>7.2</v>
      </c>
      <c r="C6" s="93">
        <v>5</v>
      </c>
      <c r="D6" s="108">
        <v>186</v>
      </c>
      <c r="E6" s="95">
        <v>3</v>
      </c>
      <c r="F6" s="95">
        <v>12</v>
      </c>
      <c r="G6" s="108">
        <v>64</v>
      </c>
      <c r="H6" s="77">
        <v>20</v>
      </c>
      <c r="I6" s="77">
        <v>9</v>
      </c>
      <c r="J6" s="77">
        <v>5</v>
      </c>
      <c r="K6" s="77">
        <v>8.1999999999999993</v>
      </c>
      <c r="L6" s="77"/>
      <c r="M6" s="77"/>
      <c r="N6" s="77">
        <v>3.46</v>
      </c>
      <c r="O6" s="77">
        <v>3.2</v>
      </c>
      <c r="P6" s="77">
        <v>8.1999999999999993</v>
      </c>
      <c r="Q6" s="77">
        <v>5.5</v>
      </c>
      <c r="R6" s="77">
        <v>3.8</v>
      </c>
      <c r="S6" s="77">
        <v>4.9000000000000004</v>
      </c>
      <c r="T6" s="77">
        <v>4.3</v>
      </c>
      <c r="U6" s="77">
        <v>6.9</v>
      </c>
      <c r="V6" s="77" t="s">
        <v>433</v>
      </c>
      <c r="W6" s="77" t="s">
        <v>433</v>
      </c>
      <c r="X6" s="120">
        <v>86</v>
      </c>
      <c r="Y6" s="77">
        <v>70</v>
      </c>
      <c r="Z6" s="77">
        <v>26</v>
      </c>
      <c r="AA6" s="77">
        <v>7.8</v>
      </c>
      <c r="AB6" s="77">
        <v>38</v>
      </c>
      <c r="AC6" s="77">
        <v>9.1</v>
      </c>
      <c r="AD6" s="77">
        <v>10.1</v>
      </c>
      <c r="AE6" s="77">
        <v>20</v>
      </c>
      <c r="AF6" s="77">
        <v>19</v>
      </c>
      <c r="AG6" s="77">
        <v>4.5</v>
      </c>
      <c r="AH6" s="77">
        <v>23</v>
      </c>
      <c r="AI6" s="120">
        <v>56.4</v>
      </c>
      <c r="AJ6" s="77">
        <v>5.9</v>
      </c>
      <c r="AK6" s="77">
        <v>7.2</v>
      </c>
      <c r="AL6" s="77" t="s">
        <v>433</v>
      </c>
      <c r="AM6" s="77" t="s">
        <v>433</v>
      </c>
      <c r="AN6" s="77">
        <v>27</v>
      </c>
      <c r="AO6" s="77"/>
      <c r="AP6" s="77"/>
      <c r="AQ6" s="77"/>
      <c r="AR6" s="77"/>
      <c r="AS6" s="77"/>
      <c r="AT6" s="77"/>
      <c r="AU6" s="77"/>
    </row>
    <row r="7" spans="1:47" x14ac:dyDescent="0.25">
      <c r="A7" s="44"/>
      <c r="B7" s="44"/>
      <c r="C7" s="44"/>
      <c r="F7" s="6"/>
      <c r="G7" s="6"/>
      <c r="H7" s="5"/>
      <c r="I7" s="5"/>
      <c r="J7" s="5"/>
      <c r="K7" s="5"/>
      <c r="O7" s="5"/>
      <c r="P7" s="5"/>
      <c r="Q7" s="5"/>
      <c r="R7" s="5"/>
      <c r="S7" s="5"/>
      <c r="T7" s="5"/>
      <c r="U7" s="5"/>
      <c r="V7" s="5"/>
      <c r="W7" s="5"/>
      <c r="X7" s="5"/>
      <c r="Y7" s="5"/>
      <c r="Z7" s="5"/>
      <c r="AL7" s="77"/>
      <c r="AM7" s="77"/>
      <c r="AN7" s="5"/>
      <c r="AO7" s="5"/>
      <c r="AP7" s="5"/>
      <c r="AQ7" s="5"/>
      <c r="AR7" s="5"/>
      <c r="AS7" s="5"/>
      <c r="AT7" s="5"/>
      <c r="AU7" s="5"/>
    </row>
    <row r="8" spans="1:47" x14ac:dyDescent="0.25">
      <c r="A8" s="93" t="s">
        <v>361</v>
      </c>
      <c r="B8" s="112">
        <v>7.26</v>
      </c>
      <c r="C8" s="112">
        <v>9.39</v>
      </c>
      <c r="D8" s="102">
        <v>8.9</v>
      </c>
      <c r="E8" s="102">
        <v>7.08</v>
      </c>
      <c r="F8" s="102">
        <v>6.84</v>
      </c>
      <c r="G8" s="77">
        <v>8.16</v>
      </c>
      <c r="H8" s="77">
        <v>7.75</v>
      </c>
      <c r="I8" s="77">
        <v>7.26</v>
      </c>
      <c r="J8" s="77">
        <v>9.35</v>
      </c>
      <c r="K8" s="77">
        <v>6.3</v>
      </c>
      <c r="L8" s="77"/>
      <c r="M8" s="77"/>
      <c r="N8" s="77" t="s">
        <v>246</v>
      </c>
      <c r="O8" s="77">
        <v>9.85</v>
      </c>
      <c r="P8" s="77">
        <v>7.37</v>
      </c>
      <c r="Q8" s="77">
        <v>7.53</v>
      </c>
      <c r="R8" s="77">
        <v>6.17</v>
      </c>
      <c r="S8" s="77">
        <v>8.3000000000000007</v>
      </c>
      <c r="T8" s="77">
        <v>7.05</v>
      </c>
      <c r="U8" s="77"/>
      <c r="V8" s="77" t="s">
        <v>433</v>
      </c>
      <c r="W8" s="77" t="s">
        <v>433</v>
      </c>
      <c r="X8" s="77">
        <v>7.49</v>
      </c>
      <c r="Y8" s="77">
        <v>7.16</v>
      </c>
      <c r="Z8" s="77">
        <v>7.03</v>
      </c>
      <c r="AA8" s="77">
        <v>10.42</v>
      </c>
      <c r="AB8" s="77">
        <v>8.39</v>
      </c>
      <c r="AC8" s="77">
        <v>8.3000000000000007</v>
      </c>
      <c r="AD8" s="77">
        <v>8.5</v>
      </c>
      <c r="AE8" s="77">
        <v>7.6</v>
      </c>
      <c r="AF8" s="77">
        <v>8.5</v>
      </c>
      <c r="AG8" s="77">
        <v>8.9</v>
      </c>
      <c r="AH8" s="77">
        <v>7.5</v>
      </c>
      <c r="AI8" s="77">
        <v>6.7</v>
      </c>
      <c r="AJ8" s="77">
        <v>6.9</v>
      </c>
      <c r="AK8" s="77">
        <v>5.2</v>
      </c>
      <c r="AL8" s="77" t="s">
        <v>433</v>
      </c>
      <c r="AM8" s="77" t="s">
        <v>433</v>
      </c>
      <c r="AN8" s="77">
        <v>7.2</v>
      </c>
      <c r="AO8" s="77"/>
      <c r="AP8" s="77"/>
      <c r="AQ8" s="77"/>
      <c r="AR8" s="77"/>
      <c r="AS8" s="77"/>
      <c r="AT8" s="77"/>
      <c r="AU8" s="77"/>
    </row>
    <row r="9" spans="1:47" x14ac:dyDescent="0.25">
      <c r="A9" s="93" t="s">
        <v>362</v>
      </c>
      <c r="B9" s="112">
        <v>7.58</v>
      </c>
      <c r="C9" s="112">
        <v>7.3</v>
      </c>
      <c r="D9" s="102">
        <v>7.54</v>
      </c>
      <c r="E9" s="102">
        <v>7.51</v>
      </c>
      <c r="F9" s="102">
        <v>7.59</v>
      </c>
      <c r="G9" s="77">
        <v>7.67</v>
      </c>
      <c r="H9" s="77">
        <v>7.29</v>
      </c>
      <c r="I9" s="77">
        <v>7.99</v>
      </c>
      <c r="J9" s="77">
        <v>7.61</v>
      </c>
      <c r="K9" s="77">
        <v>7.72</v>
      </c>
      <c r="L9" s="77"/>
      <c r="M9" s="77"/>
      <c r="N9" s="77">
        <v>7.76</v>
      </c>
      <c r="O9" s="77">
        <v>7.84</v>
      </c>
      <c r="P9" s="77">
        <v>7.8</v>
      </c>
      <c r="Q9" s="77">
        <v>18.3</v>
      </c>
      <c r="R9" s="77">
        <v>7.84</v>
      </c>
      <c r="S9" s="77">
        <v>7.8</v>
      </c>
      <c r="T9" s="77">
        <v>7.64</v>
      </c>
      <c r="U9" s="77">
        <v>7.65</v>
      </c>
      <c r="V9" s="77" t="s">
        <v>433</v>
      </c>
      <c r="W9" s="77" t="s">
        <v>433</v>
      </c>
      <c r="X9" s="77">
        <v>7.27</v>
      </c>
      <c r="Y9" s="77">
        <v>7.81</v>
      </c>
      <c r="Z9" s="77">
        <v>7.82</v>
      </c>
      <c r="AA9" s="77">
        <v>7.63</v>
      </c>
      <c r="AB9" s="77">
        <v>7.66</v>
      </c>
      <c r="AC9" s="77">
        <v>7.77</v>
      </c>
      <c r="AD9" s="77">
        <v>7.79</v>
      </c>
      <c r="AE9" s="77">
        <v>7.87</v>
      </c>
      <c r="AF9" s="77">
        <v>8.0399999999999991</v>
      </c>
      <c r="AG9" s="77">
        <v>7.96</v>
      </c>
      <c r="AH9" s="77">
        <v>7.86</v>
      </c>
      <c r="AI9" s="77">
        <v>7.89</v>
      </c>
      <c r="AJ9" s="77">
        <v>7.86</v>
      </c>
      <c r="AK9" s="77">
        <v>7.72</v>
      </c>
      <c r="AL9" s="77" t="s">
        <v>433</v>
      </c>
      <c r="AM9" s="77" t="s">
        <v>433</v>
      </c>
      <c r="AN9" s="77">
        <v>7.83</v>
      </c>
      <c r="AO9" s="77"/>
      <c r="AP9" s="77"/>
      <c r="AQ9" s="77"/>
      <c r="AR9" s="77"/>
      <c r="AS9" s="77"/>
      <c r="AT9" s="77"/>
      <c r="AU9" s="77"/>
    </row>
    <row r="10" spans="1:47" x14ac:dyDescent="0.25">
      <c r="A10" s="93" t="s">
        <v>679</v>
      </c>
      <c r="B10" s="113">
        <v>8.1999999999999993</v>
      </c>
      <c r="C10" s="113">
        <v>12</v>
      </c>
      <c r="D10" s="114">
        <v>12.2</v>
      </c>
      <c r="E10" s="114">
        <v>17.600000000000001</v>
      </c>
      <c r="F10" s="114">
        <v>16.899999999999999</v>
      </c>
      <c r="G10" s="77">
        <v>14.7</v>
      </c>
      <c r="H10" s="77">
        <v>20.3</v>
      </c>
      <c r="I10" s="77">
        <v>15.8</v>
      </c>
      <c r="J10" s="77">
        <v>15.8</v>
      </c>
      <c r="K10" s="77">
        <v>17.8</v>
      </c>
      <c r="L10" s="77"/>
      <c r="M10" s="77"/>
      <c r="N10" s="77" t="s">
        <v>246</v>
      </c>
      <c r="O10" s="77">
        <v>16</v>
      </c>
      <c r="P10" s="77">
        <v>16.899999999999999</v>
      </c>
      <c r="Q10" s="77">
        <v>7.72</v>
      </c>
      <c r="R10" s="77">
        <v>19.899999999999999</v>
      </c>
      <c r="S10" s="77">
        <v>18.8</v>
      </c>
      <c r="T10" s="77">
        <v>14.5</v>
      </c>
      <c r="U10" s="77">
        <v>14.5</v>
      </c>
      <c r="V10" s="77" t="s">
        <v>433</v>
      </c>
      <c r="W10" s="77" t="s">
        <v>433</v>
      </c>
      <c r="X10" s="77">
        <v>16.100000000000001</v>
      </c>
      <c r="Y10" s="77">
        <v>17.399999999999999</v>
      </c>
      <c r="Z10" s="77">
        <v>18.100000000000001</v>
      </c>
      <c r="AA10" s="77">
        <v>49.2</v>
      </c>
      <c r="AB10" s="77">
        <v>65.3</v>
      </c>
      <c r="AC10" s="77">
        <v>59.2</v>
      </c>
      <c r="AD10" s="77">
        <v>60.5</v>
      </c>
      <c r="AE10" s="77">
        <v>65</v>
      </c>
      <c r="AF10" s="77">
        <v>60.2</v>
      </c>
      <c r="AG10" s="77">
        <v>62.9</v>
      </c>
      <c r="AH10" s="77">
        <v>67.400000000000006</v>
      </c>
      <c r="AI10" s="77">
        <v>73.8</v>
      </c>
      <c r="AJ10" s="77">
        <v>56</v>
      </c>
      <c r="AK10" s="77">
        <v>69</v>
      </c>
      <c r="AL10" s="77" t="s">
        <v>433</v>
      </c>
      <c r="AM10" s="77" t="s">
        <v>433</v>
      </c>
      <c r="AN10" s="77">
        <v>69.3</v>
      </c>
      <c r="AO10" s="77"/>
      <c r="AP10" s="77"/>
      <c r="AQ10" s="77"/>
      <c r="AR10" s="77"/>
      <c r="AS10" s="77"/>
      <c r="AT10" s="77"/>
      <c r="AU10" s="77"/>
    </row>
    <row r="11" spans="1:47" x14ac:dyDescent="0.25">
      <c r="A11" s="93" t="s">
        <v>344</v>
      </c>
      <c r="B11" s="93"/>
      <c r="C11" s="93" t="s">
        <v>303</v>
      </c>
      <c r="D11" s="95">
        <v>588</v>
      </c>
      <c r="E11" s="95">
        <v>847</v>
      </c>
      <c r="F11" s="95">
        <v>873</v>
      </c>
      <c r="G11" s="77">
        <v>514</v>
      </c>
      <c r="H11" s="77">
        <v>891</v>
      </c>
      <c r="I11" s="77">
        <v>895</v>
      </c>
      <c r="J11" s="77">
        <v>707</v>
      </c>
      <c r="K11" s="77">
        <v>888</v>
      </c>
      <c r="L11" s="77"/>
      <c r="M11" s="77"/>
      <c r="N11" s="77" t="s">
        <v>246</v>
      </c>
      <c r="O11" s="77">
        <v>614</v>
      </c>
      <c r="P11" s="77">
        <v>832</v>
      </c>
      <c r="Q11" s="77">
        <v>881</v>
      </c>
      <c r="R11" s="77">
        <v>783</v>
      </c>
      <c r="S11" s="77">
        <v>625</v>
      </c>
      <c r="T11" s="77">
        <v>848</v>
      </c>
      <c r="U11" s="77">
        <v>580</v>
      </c>
      <c r="V11" s="77" t="s">
        <v>433</v>
      </c>
      <c r="W11" s="77" t="s">
        <v>433</v>
      </c>
      <c r="X11" s="77">
        <v>301.2</v>
      </c>
      <c r="Y11" s="77">
        <v>741</v>
      </c>
      <c r="Z11" s="77">
        <v>740</v>
      </c>
      <c r="AA11" s="77">
        <v>461</v>
      </c>
      <c r="AB11" s="77">
        <v>657</v>
      </c>
      <c r="AC11" s="77">
        <v>724</v>
      </c>
      <c r="AD11" s="77">
        <v>268</v>
      </c>
      <c r="AE11" s="77">
        <v>700</v>
      </c>
      <c r="AF11" s="77">
        <v>697</v>
      </c>
      <c r="AG11" s="77">
        <v>699</v>
      </c>
      <c r="AH11" s="77">
        <v>645</v>
      </c>
      <c r="AI11" s="77">
        <v>665</v>
      </c>
      <c r="AJ11" s="77">
        <v>522</v>
      </c>
      <c r="AK11" s="77">
        <v>614</v>
      </c>
      <c r="AL11" s="77" t="s">
        <v>433</v>
      </c>
      <c r="AM11" s="77" t="s">
        <v>433</v>
      </c>
      <c r="AN11" s="77">
        <v>730</v>
      </c>
      <c r="AO11" s="77"/>
      <c r="AP11" s="77"/>
      <c r="AQ11" s="77"/>
      <c r="AR11" s="77"/>
      <c r="AS11" s="77"/>
      <c r="AT11" s="77"/>
      <c r="AU11" s="77"/>
    </row>
    <row r="12" spans="1:47" x14ac:dyDescent="0.25">
      <c r="A12" s="93" t="s">
        <v>345</v>
      </c>
      <c r="B12" s="93"/>
      <c r="C12" s="93"/>
      <c r="D12" s="95"/>
      <c r="E12" s="95">
        <v>0.03</v>
      </c>
      <c r="F12" s="95"/>
      <c r="G12" s="77" t="s">
        <v>215</v>
      </c>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t="s">
        <v>625</v>
      </c>
      <c r="AI12" s="77" t="s">
        <v>257</v>
      </c>
      <c r="AJ12" s="77"/>
      <c r="AK12" s="77"/>
      <c r="AL12" s="77"/>
      <c r="AM12" s="77"/>
      <c r="AN12" s="77"/>
      <c r="AO12" s="77"/>
      <c r="AP12" s="77"/>
      <c r="AQ12" s="77"/>
      <c r="AR12" s="77"/>
      <c r="AS12" s="77"/>
      <c r="AT12" s="77"/>
      <c r="AU12" s="77"/>
    </row>
    <row r="13" spans="1:47" x14ac:dyDescent="0.25">
      <c r="A13" s="93"/>
      <c r="B13" s="93"/>
      <c r="C13" s="93"/>
      <c r="D13" s="95"/>
      <c r="E13" s="95"/>
      <c r="F13" s="95"/>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row>
    <row r="14" spans="1:47" x14ac:dyDescent="0.25">
      <c r="A14" s="93" t="s">
        <v>216</v>
      </c>
      <c r="B14" s="112"/>
      <c r="C14" s="112">
        <v>62.61</v>
      </c>
      <c r="D14" s="102">
        <v>195.41</v>
      </c>
      <c r="E14" s="102">
        <v>28.56</v>
      </c>
      <c r="F14" s="102">
        <v>33.24</v>
      </c>
      <c r="G14" s="77">
        <v>176.99</v>
      </c>
      <c r="H14" s="77">
        <v>255.66</v>
      </c>
      <c r="I14" s="77">
        <v>11.18</v>
      </c>
      <c r="J14" s="77">
        <v>27.8</v>
      </c>
      <c r="K14" s="77">
        <v>11.92</v>
      </c>
      <c r="L14" s="77"/>
      <c r="M14" s="77"/>
      <c r="N14" s="77" t="s">
        <v>246</v>
      </c>
      <c r="O14" s="77" t="s">
        <v>225</v>
      </c>
      <c r="P14" s="77" t="s">
        <v>407</v>
      </c>
      <c r="Q14" s="77" t="s">
        <v>407</v>
      </c>
      <c r="R14" s="77" t="s">
        <v>167</v>
      </c>
      <c r="S14" s="77" t="s">
        <v>540</v>
      </c>
      <c r="T14" s="77" t="s">
        <v>246</v>
      </c>
      <c r="U14" s="77" t="s">
        <v>433</v>
      </c>
      <c r="V14" s="77" t="s">
        <v>433</v>
      </c>
      <c r="W14" s="77" t="s">
        <v>433</v>
      </c>
      <c r="X14" s="77">
        <v>1371.65</v>
      </c>
      <c r="Y14" s="77">
        <v>70.239999999999995</v>
      </c>
      <c r="Z14" s="77">
        <v>15.66</v>
      </c>
      <c r="AA14" s="77">
        <v>251.4</v>
      </c>
      <c r="AB14" s="77">
        <v>41.25</v>
      </c>
      <c r="AC14" s="77">
        <v>15.05</v>
      </c>
      <c r="AD14" s="77">
        <v>65.39</v>
      </c>
      <c r="AE14" s="77">
        <v>172.06</v>
      </c>
      <c r="AF14" s="77">
        <v>11.52</v>
      </c>
      <c r="AG14" s="77">
        <v>29.17</v>
      </c>
      <c r="AH14" s="77">
        <v>110.8</v>
      </c>
      <c r="AI14" s="77">
        <v>13.08</v>
      </c>
      <c r="AJ14" s="77">
        <v>308.91000000000003</v>
      </c>
      <c r="AK14" s="77">
        <v>30.98</v>
      </c>
      <c r="AL14" s="77" t="s">
        <v>133</v>
      </c>
      <c r="AM14" s="77" t="s">
        <v>433</v>
      </c>
      <c r="AN14" s="77">
        <v>26.8</v>
      </c>
      <c r="AO14" s="77"/>
      <c r="AP14" s="77"/>
      <c r="AQ14" s="77"/>
      <c r="AR14" s="77"/>
      <c r="AS14" s="77"/>
      <c r="AT14" s="77"/>
      <c r="AU14" s="77"/>
    </row>
    <row r="15" spans="1:47" x14ac:dyDescent="0.25">
      <c r="A15" s="93" t="s">
        <v>369</v>
      </c>
      <c r="B15" s="112">
        <v>12.73</v>
      </c>
      <c r="C15" s="112">
        <v>2.5499999999999998</v>
      </c>
      <c r="D15" s="102">
        <v>1481.18</v>
      </c>
      <c r="E15" s="102">
        <v>3.49</v>
      </c>
      <c r="F15" s="102">
        <v>16.260000000000002</v>
      </c>
      <c r="G15" s="99">
        <f>+(((G6*(G14*28.3))*(60))/1000000)*24</f>
        <v>461.61257472000005</v>
      </c>
      <c r="H15" s="77">
        <v>208.37</v>
      </c>
      <c r="I15" s="99">
        <f>+(((I6*(I14*28.3))*(60))/1000000)*24</f>
        <v>4.1004662400000003</v>
      </c>
      <c r="J15" s="77">
        <v>5.67</v>
      </c>
      <c r="K15" s="77">
        <v>3.98</v>
      </c>
      <c r="L15" s="77"/>
      <c r="M15" s="77"/>
      <c r="N15" s="77" t="s">
        <v>161</v>
      </c>
      <c r="O15" s="77" t="s">
        <v>407</v>
      </c>
      <c r="P15" s="77" t="s">
        <v>407</v>
      </c>
      <c r="Q15" s="77">
        <v>1.02</v>
      </c>
      <c r="R15" s="77" t="s">
        <v>610</v>
      </c>
      <c r="S15" s="77" t="s">
        <v>168</v>
      </c>
      <c r="T15" s="77" t="s">
        <v>246</v>
      </c>
      <c r="U15" s="77" t="s">
        <v>433</v>
      </c>
      <c r="V15" s="77" t="s">
        <v>433</v>
      </c>
      <c r="W15" s="77" t="s">
        <v>433</v>
      </c>
      <c r="X15" s="77">
        <v>4810.58</v>
      </c>
      <c r="Y15" s="77">
        <v>200.51</v>
      </c>
      <c r="Z15" s="77">
        <v>16.600000000000001</v>
      </c>
      <c r="AA15" s="77">
        <v>79.97</v>
      </c>
      <c r="AB15" s="77">
        <v>63.92</v>
      </c>
      <c r="AC15" s="77">
        <v>5.59</v>
      </c>
      <c r="AD15" s="77">
        <v>26.93</v>
      </c>
      <c r="AE15" s="77">
        <v>140.33000000000001</v>
      </c>
      <c r="AF15" s="77">
        <v>8.93</v>
      </c>
      <c r="AG15" s="77">
        <v>5.35</v>
      </c>
      <c r="AH15" s="77">
        <v>103.93</v>
      </c>
      <c r="AI15" s="77">
        <v>30.08</v>
      </c>
      <c r="AJ15" s="77">
        <v>74.33</v>
      </c>
      <c r="AK15" s="77">
        <v>9.1</v>
      </c>
      <c r="AL15" s="77" t="s">
        <v>433</v>
      </c>
      <c r="AM15" s="77" t="s">
        <v>433</v>
      </c>
      <c r="AN15" s="77">
        <v>29.48</v>
      </c>
      <c r="AO15" s="77"/>
      <c r="AP15" s="77"/>
      <c r="AQ15" s="77"/>
      <c r="AR15" s="77"/>
      <c r="AS15" s="77"/>
      <c r="AT15" s="77"/>
      <c r="AU15" s="77"/>
    </row>
    <row r="16" spans="1:47" x14ac:dyDescent="0.25">
      <c r="A16" s="93" t="s">
        <v>656</v>
      </c>
      <c r="B16" s="112">
        <v>0.04</v>
      </c>
      <c r="C16" s="112" t="s">
        <v>406</v>
      </c>
      <c r="D16" s="102">
        <v>0.48</v>
      </c>
      <c r="E16" s="102">
        <v>0.03</v>
      </c>
      <c r="F16" s="102">
        <v>0.04</v>
      </c>
      <c r="G16" s="99">
        <f>+(((G5*(G14*28.3))*(60))/1000000)*24</f>
        <v>1.2982853664</v>
      </c>
      <c r="H16" s="77">
        <v>0.52</v>
      </c>
      <c r="I16" s="99">
        <f>+(((I5*(I14*28.3))*(60))/1000000)*24</f>
        <v>1.3668220800000002E-2</v>
      </c>
      <c r="J16" s="77" t="s">
        <v>406</v>
      </c>
      <c r="K16" s="77">
        <v>0.02</v>
      </c>
      <c r="L16" s="77"/>
      <c r="M16" s="77"/>
      <c r="N16" s="77" t="s">
        <v>246</v>
      </c>
      <c r="O16" s="77" t="s">
        <v>407</v>
      </c>
      <c r="P16" s="77" t="s">
        <v>407</v>
      </c>
      <c r="Q16" s="77">
        <v>0.01</v>
      </c>
      <c r="R16" s="77" t="s">
        <v>610</v>
      </c>
      <c r="S16" s="77" t="s">
        <v>168</v>
      </c>
      <c r="T16" s="77" t="s">
        <v>246</v>
      </c>
      <c r="U16" s="77" t="s">
        <v>433</v>
      </c>
      <c r="V16" s="77" t="s">
        <v>433</v>
      </c>
      <c r="W16" s="77" t="s">
        <v>433</v>
      </c>
      <c r="X16" s="77">
        <v>20.75</v>
      </c>
      <c r="Y16" s="77">
        <v>0.56000000000000005</v>
      </c>
      <c r="Z16" s="77">
        <v>0.09</v>
      </c>
      <c r="AA16" s="77">
        <v>0.77</v>
      </c>
      <c r="AB16" s="77">
        <v>0.25</v>
      </c>
      <c r="AC16" s="77">
        <v>0.05</v>
      </c>
      <c r="AD16" s="77">
        <v>0.19</v>
      </c>
      <c r="AE16" s="77">
        <v>0.81</v>
      </c>
      <c r="AF16" s="77">
        <v>0.03</v>
      </c>
      <c r="AG16" s="77">
        <v>0.04</v>
      </c>
      <c r="AH16" s="77">
        <v>0.4</v>
      </c>
      <c r="AI16" s="77">
        <v>7.0000000000000007E-2</v>
      </c>
      <c r="AJ16" s="77">
        <v>0.81</v>
      </c>
      <c r="AK16" s="77">
        <v>0.09</v>
      </c>
      <c r="AL16" s="77" t="s">
        <v>433</v>
      </c>
      <c r="AM16" s="77" t="s">
        <v>433</v>
      </c>
      <c r="AN16" s="77">
        <v>0.2</v>
      </c>
      <c r="AO16" s="77"/>
      <c r="AP16" s="77"/>
      <c r="AQ16" s="77"/>
      <c r="AR16" s="77"/>
      <c r="AS16" s="77"/>
      <c r="AT16" s="77"/>
      <c r="AU16" s="77"/>
    </row>
    <row r="17" spans="1:47" x14ac:dyDescent="0.25">
      <c r="A17" s="93" t="s">
        <v>190</v>
      </c>
      <c r="B17" s="77" t="s">
        <v>224</v>
      </c>
      <c r="C17" s="77" t="s">
        <v>407</v>
      </c>
      <c r="D17" s="77" t="s">
        <v>407</v>
      </c>
      <c r="E17" s="77" t="s">
        <v>407</v>
      </c>
      <c r="F17" s="77" t="s">
        <v>407</v>
      </c>
      <c r="G17" s="77" t="s">
        <v>407</v>
      </c>
      <c r="H17" s="77" t="s">
        <v>407</v>
      </c>
      <c r="I17" s="77" t="s">
        <v>407</v>
      </c>
      <c r="J17" s="77" t="s">
        <v>407</v>
      </c>
      <c r="K17" s="77" t="s">
        <v>407</v>
      </c>
      <c r="L17" s="77"/>
      <c r="M17" s="77"/>
      <c r="N17" s="77" t="s">
        <v>407</v>
      </c>
      <c r="O17" s="77" t="s">
        <v>225</v>
      </c>
      <c r="P17" s="77" t="s">
        <v>407</v>
      </c>
      <c r="Q17" s="77" t="s">
        <v>407</v>
      </c>
      <c r="R17" s="77" t="s">
        <v>610</v>
      </c>
      <c r="S17" s="77" t="s">
        <v>168</v>
      </c>
      <c r="T17" s="77" t="s">
        <v>246</v>
      </c>
      <c r="U17" s="77" t="s">
        <v>433</v>
      </c>
      <c r="V17" s="77" t="s">
        <v>433</v>
      </c>
      <c r="W17" s="77" t="s">
        <v>433</v>
      </c>
      <c r="X17" s="77" t="s">
        <v>433</v>
      </c>
      <c r="Y17" s="77" t="s">
        <v>433</v>
      </c>
      <c r="Z17" s="77" t="s">
        <v>433</v>
      </c>
      <c r="AA17" s="77" t="s">
        <v>433</v>
      </c>
      <c r="AB17" s="77" t="s">
        <v>433</v>
      </c>
      <c r="AC17" s="77" t="s">
        <v>433</v>
      </c>
      <c r="AD17" s="77" t="s">
        <v>433</v>
      </c>
      <c r="AE17" s="77" t="s">
        <v>433</v>
      </c>
      <c r="AF17" s="77" t="s">
        <v>433</v>
      </c>
      <c r="AG17" s="77" t="s">
        <v>433</v>
      </c>
      <c r="AH17" s="77" t="s">
        <v>433</v>
      </c>
      <c r="AI17" s="77" t="s">
        <v>433</v>
      </c>
      <c r="AJ17" s="77" t="s">
        <v>433</v>
      </c>
      <c r="AK17" s="77" t="s">
        <v>433</v>
      </c>
      <c r="AL17" s="77" t="s">
        <v>433</v>
      </c>
      <c r="AM17" s="77" t="s">
        <v>433</v>
      </c>
      <c r="AN17" s="77" t="s">
        <v>433</v>
      </c>
      <c r="AO17" s="77"/>
      <c r="AP17" s="77"/>
      <c r="AQ17" s="77"/>
      <c r="AR17" s="77"/>
      <c r="AS17" s="77"/>
      <c r="AT17" s="77"/>
      <c r="AU17" s="77"/>
    </row>
    <row r="18" spans="1:47" x14ac:dyDescent="0.25">
      <c r="A18" s="93" t="s">
        <v>677</v>
      </c>
      <c r="B18" s="77"/>
      <c r="C18" s="77" t="s">
        <v>407</v>
      </c>
      <c r="D18" s="77" t="s">
        <v>407</v>
      </c>
      <c r="E18" s="77" t="s">
        <v>407</v>
      </c>
      <c r="F18" s="77" t="s">
        <v>407</v>
      </c>
      <c r="G18" s="77" t="s">
        <v>407</v>
      </c>
      <c r="H18" s="77" t="s">
        <v>407</v>
      </c>
      <c r="I18" s="77" t="s">
        <v>407</v>
      </c>
      <c r="J18" s="77" t="s">
        <v>407</v>
      </c>
      <c r="K18" s="77" t="s">
        <v>407</v>
      </c>
      <c r="L18" s="77"/>
      <c r="M18" s="77"/>
      <c r="N18" s="77" t="s">
        <v>407</v>
      </c>
      <c r="O18" s="77" t="s">
        <v>407</v>
      </c>
      <c r="P18" s="77" t="s">
        <v>407</v>
      </c>
      <c r="Q18" s="77" t="s">
        <v>407</v>
      </c>
      <c r="R18" s="77" t="s">
        <v>610</v>
      </c>
      <c r="S18" s="77" t="s">
        <v>608</v>
      </c>
      <c r="T18" s="77" t="s">
        <v>246</v>
      </c>
      <c r="U18" s="77" t="s">
        <v>433</v>
      </c>
      <c r="V18" s="77" t="s">
        <v>433</v>
      </c>
      <c r="W18" s="77" t="s">
        <v>433</v>
      </c>
      <c r="X18" s="77" t="s">
        <v>433</v>
      </c>
      <c r="Y18" s="77" t="s">
        <v>433</v>
      </c>
      <c r="Z18" s="77" t="s">
        <v>433</v>
      </c>
      <c r="AA18" s="77" t="s">
        <v>433</v>
      </c>
      <c r="AB18" s="77" t="s">
        <v>433</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c r="AP18" s="77"/>
      <c r="AQ18" s="77"/>
      <c r="AR18" s="77"/>
      <c r="AS18" s="77"/>
      <c r="AT18" s="77"/>
      <c r="AU18" s="77"/>
    </row>
    <row r="19" spans="1:47" x14ac:dyDescent="0.25">
      <c r="A19" s="93" t="s">
        <v>599</v>
      </c>
      <c r="B19" s="77"/>
      <c r="C19" s="77" t="s">
        <v>407</v>
      </c>
      <c r="D19" s="77" t="s">
        <v>407</v>
      </c>
      <c r="E19" s="77" t="s">
        <v>407</v>
      </c>
      <c r="F19" s="77" t="s">
        <v>407</v>
      </c>
      <c r="G19" s="77" t="s">
        <v>407</v>
      </c>
      <c r="H19" s="77" t="s">
        <v>407</v>
      </c>
      <c r="I19" s="77" t="s">
        <v>407</v>
      </c>
      <c r="J19" s="77" t="s">
        <v>407</v>
      </c>
      <c r="K19" s="77" t="s">
        <v>407</v>
      </c>
      <c r="L19" s="77"/>
      <c r="M19" s="77"/>
      <c r="N19" s="77" t="s">
        <v>407</v>
      </c>
      <c r="O19" s="77" t="s">
        <v>407</v>
      </c>
      <c r="P19" s="77" t="s">
        <v>407</v>
      </c>
      <c r="Q19" s="77" t="s">
        <v>407</v>
      </c>
      <c r="R19" s="77" t="s">
        <v>610</v>
      </c>
      <c r="S19" s="77" t="s">
        <v>168</v>
      </c>
      <c r="T19" s="77" t="s">
        <v>246</v>
      </c>
      <c r="U19" s="77" t="s">
        <v>433</v>
      </c>
      <c r="V19" s="77" t="s">
        <v>433</v>
      </c>
      <c r="W19" s="77" t="s">
        <v>433</v>
      </c>
      <c r="X19" s="77" t="s">
        <v>433</v>
      </c>
      <c r="Y19" s="77" t="s">
        <v>433</v>
      </c>
      <c r="Z19" s="77" t="s">
        <v>433</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c r="AP19" s="77"/>
      <c r="AQ19" s="77"/>
      <c r="AR19" s="77"/>
      <c r="AS19" s="77"/>
      <c r="AT19" s="77"/>
      <c r="AU19" s="77"/>
    </row>
    <row r="20" spans="1:47" x14ac:dyDescent="0.25">
      <c r="A20" s="93" t="s">
        <v>676</v>
      </c>
      <c r="B20" s="77"/>
      <c r="C20" s="77" t="s">
        <v>407</v>
      </c>
      <c r="D20" s="77" t="s">
        <v>407</v>
      </c>
      <c r="E20" s="77" t="s">
        <v>407</v>
      </c>
      <c r="F20" s="77" t="s">
        <v>407</v>
      </c>
      <c r="G20" s="77" t="s">
        <v>407</v>
      </c>
      <c r="H20" s="77" t="s">
        <v>407</v>
      </c>
      <c r="I20" s="77" t="s">
        <v>407</v>
      </c>
      <c r="J20" s="77" t="s">
        <v>407</v>
      </c>
      <c r="K20" s="77" t="s">
        <v>407</v>
      </c>
      <c r="L20" s="77"/>
      <c r="M20" s="77"/>
      <c r="N20" s="77" t="s">
        <v>407</v>
      </c>
      <c r="O20" s="77" t="s">
        <v>225</v>
      </c>
      <c r="P20" s="77" t="s">
        <v>407</v>
      </c>
      <c r="Q20" s="77" t="s">
        <v>407</v>
      </c>
      <c r="R20" s="77" t="s">
        <v>610</v>
      </c>
      <c r="S20" s="77" t="s">
        <v>168</v>
      </c>
      <c r="T20" s="77" t="s">
        <v>246</v>
      </c>
      <c r="U20" s="77" t="s">
        <v>433</v>
      </c>
      <c r="V20" s="77" t="s">
        <v>433</v>
      </c>
      <c r="W20" s="77" t="s">
        <v>433</v>
      </c>
      <c r="X20" s="77" t="s">
        <v>433</v>
      </c>
      <c r="Y20" s="77" t="s">
        <v>433</v>
      </c>
      <c r="Z20" s="77" t="s">
        <v>433</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c r="AP20" s="77"/>
      <c r="AQ20" s="77"/>
      <c r="AR20" s="77"/>
      <c r="AS20" s="77"/>
      <c r="AT20" s="77"/>
      <c r="AU20" s="77"/>
    </row>
    <row r="21" spans="1:47" x14ac:dyDescent="0.25">
      <c r="A21" s="44"/>
      <c r="B21" s="5"/>
      <c r="C21"/>
      <c r="D21"/>
      <c r="E21"/>
      <c r="O21" s="5"/>
      <c r="P21" s="5"/>
      <c r="Q21" s="5"/>
      <c r="W21" s="5"/>
    </row>
    <row r="22" spans="1:47" x14ac:dyDescent="0.25">
      <c r="A22" s="25" t="s">
        <v>219</v>
      </c>
    </row>
    <row r="23" spans="1:47" ht="39.6" x14ac:dyDescent="0.25">
      <c r="A23" s="26" t="s">
        <v>238</v>
      </c>
      <c r="C23" s="215" t="s">
        <v>145</v>
      </c>
      <c r="D23" s="216" t="s">
        <v>270</v>
      </c>
      <c r="E23" s="216" t="s">
        <v>146</v>
      </c>
      <c r="F23" s="216" t="s">
        <v>147</v>
      </c>
      <c r="G23" s="216" t="s">
        <v>148</v>
      </c>
      <c r="H23" s="216" t="s">
        <v>149</v>
      </c>
      <c r="I23" s="214" t="s">
        <v>151</v>
      </c>
      <c r="J23" s="192"/>
    </row>
    <row r="24" spans="1:47" x14ac:dyDescent="0.25">
      <c r="A24" s="8" t="s">
        <v>309</v>
      </c>
      <c r="B24" s="32">
        <v>39386</v>
      </c>
    </row>
    <row r="25" spans="1:47" x14ac:dyDescent="0.25">
      <c r="A25" s="12" t="s">
        <v>530</v>
      </c>
      <c r="B25" s="13">
        <v>-76</v>
      </c>
    </row>
    <row r="26" spans="1:47" x14ac:dyDescent="0.25">
      <c r="A26" s="12" t="s">
        <v>531</v>
      </c>
      <c r="B26" s="13">
        <v>3</v>
      </c>
    </row>
    <row r="27" spans="1:47" x14ac:dyDescent="0.25">
      <c r="A27" s="12" t="s">
        <v>426</v>
      </c>
      <c r="B27" s="13">
        <v>0.19</v>
      </c>
    </row>
    <row r="28" spans="1:47" x14ac:dyDescent="0.25">
      <c r="A28" s="12" t="s">
        <v>427</v>
      </c>
      <c r="B28" s="13">
        <v>0.19</v>
      </c>
    </row>
    <row r="29" spans="1:47" x14ac:dyDescent="0.25">
      <c r="A29" s="12" t="s">
        <v>373</v>
      </c>
      <c r="B29" s="13">
        <v>0</v>
      </c>
    </row>
  </sheetData>
  <phoneticPr fontId="12" type="noConversion"/>
  <hyperlinks>
    <hyperlink ref="D23" location="County!A1" display="County Map" xr:uid="{00000000-0004-0000-4300-000000000000}"/>
    <hyperlink ref="E23" location="'Quad%201'!A1" display="Quad 1" xr:uid="{00000000-0004-0000-4300-000001000000}"/>
    <hyperlink ref="F23" location="'Quad%202'!A1" display="Quad 2" xr:uid="{00000000-0004-0000-4300-000002000000}"/>
    <hyperlink ref="G23" location="'Quad%203'!A1" display="Quad 3" xr:uid="{00000000-0004-0000-4300-000003000000}"/>
    <hyperlink ref="H23" location="'Quad%204'!A1" display="Quad 4" xr:uid="{00000000-0004-0000-4300-000004000000}"/>
  </hyperlinks>
  <pageMargins left="0.7" right="0.7" top="0.75" bottom="0.75" header="0.3" footer="0.3"/>
  <headerFooter>
    <oddHeader xml:space="preserve">&amp;LSteuben County Lakes Council&amp;RPrinted &amp;D
</oddHeader>
  </headerFooter>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E96"/>
  <sheetViews>
    <sheetView showRowColHeaders="0" topLeftCell="A69" zoomScale="125" workbookViewId="0">
      <selection activeCell="D85" sqref="D85"/>
    </sheetView>
  </sheetViews>
  <sheetFormatPr defaultColWidth="8.6640625" defaultRowHeight="13.2" x14ac:dyDescent="0.25"/>
  <cols>
    <col min="1" max="1" width="7.6640625" customWidth="1"/>
    <col min="2" max="2" width="12.6640625" customWidth="1"/>
    <col min="3" max="3" width="15.6640625" customWidth="1"/>
    <col min="4" max="4" width="72.6640625" customWidth="1"/>
    <col min="5" max="5" width="23.6640625" customWidth="1"/>
  </cols>
  <sheetData>
    <row r="1" spans="1:5" x14ac:dyDescent="0.25">
      <c r="A1" s="1" t="s">
        <v>453</v>
      </c>
      <c r="B1" s="1"/>
      <c r="C1" s="1"/>
    </row>
    <row r="2" spans="1:5" x14ac:dyDescent="0.25">
      <c r="E2" s="136" t="s">
        <v>42</v>
      </c>
    </row>
    <row r="3" spans="1:5" x14ac:dyDescent="0.25">
      <c r="A3" s="1" t="s">
        <v>327</v>
      </c>
      <c r="B3" s="1"/>
      <c r="C3" s="1"/>
      <c r="E3" s="136" t="s">
        <v>41</v>
      </c>
    </row>
    <row r="4" spans="1:5" x14ac:dyDescent="0.25">
      <c r="E4" s="136" t="s">
        <v>630</v>
      </c>
    </row>
    <row r="5" spans="1:5" x14ac:dyDescent="0.25">
      <c r="A5" s="133" t="s">
        <v>634</v>
      </c>
      <c r="B5" s="209" t="s">
        <v>326</v>
      </c>
      <c r="C5" s="133" t="s">
        <v>576</v>
      </c>
      <c r="D5" s="133" t="s">
        <v>501</v>
      </c>
    </row>
    <row r="6" spans="1:5" x14ac:dyDescent="0.25">
      <c r="A6" s="2">
        <v>1</v>
      </c>
      <c r="B6" s="210">
        <v>1</v>
      </c>
      <c r="C6" s="2">
        <v>1</v>
      </c>
      <c r="D6" s="3" t="s">
        <v>264</v>
      </c>
      <c r="E6" t="s">
        <v>170</v>
      </c>
    </row>
    <row r="7" spans="1:5" x14ac:dyDescent="0.25">
      <c r="A7" s="2">
        <v>2</v>
      </c>
      <c r="B7" s="210">
        <v>2</v>
      </c>
      <c r="C7" s="2">
        <v>2</v>
      </c>
      <c r="D7" s="3" t="s">
        <v>113</v>
      </c>
    </row>
    <row r="8" spans="1:5" x14ac:dyDescent="0.25">
      <c r="A8" s="2">
        <v>3</v>
      </c>
      <c r="B8" s="210">
        <v>3</v>
      </c>
      <c r="C8" s="2">
        <v>3</v>
      </c>
      <c r="D8" s="3" t="s">
        <v>18</v>
      </c>
    </row>
    <row r="9" spans="1:5" x14ac:dyDescent="0.25">
      <c r="A9" s="2">
        <v>4</v>
      </c>
      <c r="B9" s="210">
        <v>4</v>
      </c>
      <c r="C9" s="2">
        <v>4</v>
      </c>
      <c r="D9" s="3" t="s">
        <v>237</v>
      </c>
    </row>
    <row r="10" spans="1:5" x14ac:dyDescent="0.25">
      <c r="A10" s="2">
        <v>5</v>
      </c>
      <c r="B10" s="210">
        <v>5</v>
      </c>
      <c r="C10" s="2">
        <v>5</v>
      </c>
      <c r="D10" s="3" t="s">
        <v>101</v>
      </c>
    </row>
    <row r="11" spans="1:5" x14ac:dyDescent="0.25">
      <c r="A11" s="2">
        <v>6</v>
      </c>
      <c r="B11" s="210" t="s">
        <v>372</v>
      </c>
      <c r="C11" s="2"/>
      <c r="D11" s="3" t="s">
        <v>102</v>
      </c>
      <c r="E11" t="s">
        <v>218</v>
      </c>
    </row>
    <row r="12" spans="1:5" x14ac:dyDescent="0.25">
      <c r="A12" s="2">
        <v>7</v>
      </c>
      <c r="B12" s="210" t="s">
        <v>372</v>
      </c>
      <c r="C12" s="2"/>
      <c r="D12" s="3" t="s">
        <v>107</v>
      </c>
      <c r="E12" t="s">
        <v>218</v>
      </c>
    </row>
    <row r="13" spans="1:5" x14ac:dyDescent="0.25">
      <c r="A13" s="2">
        <v>8</v>
      </c>
      <c r="B13" s="210">
        <v>58</v>
      </c>
      <c r="C13" s="2"/>
      <c r="D13" s="3" t="s">
        <v>231</v>
      </c>
    </row>
    <row r="14" spans="1:5" x14ac:dyDescent="0.25">
      <c r="A14" s="2">
        <v>9</v>
      </c>
      <c r="B14" s="210" t="s">
        <v>372</v>
      </c>
      <c r="C14" s="2"/>
      <c r="D14" s="4" t="s">
        <v>371</v>
      </c>
      <c r="E14" t="s">
        <v>218</v>
      </c>
    </row>
    <row r="15" spans="1:5" x14ac:dyDescent="0.25">
      <c r="A15" s="2">
        <v>10</v>
      </c>
      <c r="B15" s="210">
        <v>63</v>
      </c>
      <c r="C15" s="2"/>
      <c r="D15" s="4" t="s">
        <v>368</v>
      </c>
    </row>
    <row r="16" spans="1:5" x14ac:dyDescent="0.25">
      <c r="A16" s="2">
        <v>11</v>
      </c>
      <c r="B16" s="210">
        <v>6</v>
      </c>
      <c r="C16" s="2">
        <v>6</v>
      </c>
      <c r="D16" s="3" t="s">
        <v>244</v>
      </c>
    </row>
    <row r="17" spans="1:5" x14ac:dyDescent="0.25">
      <c r="A17" s="2">
        <v>12</v>
      </c>
      <c r="B17" s="210">
        <v>7</v>
      </c>
      <c r="C17" s="2">
        <v>7</v>
      </c>
      <c r="D17" s="3" t="s">
        <v>370</v>
      </c>
    </row>
    <row r="18" spans="1:5" x14ac:dyDescent="0.25">
      <c r="A18" s="2">
        <v>13</v>
      </c>
      <c r="B18" s="210">
        <v>59</v>
      </c>
      <c r="C18" s="2"/>
      <c r="D18" s="3" t="s">
        <v>367</v>
      </c>
    </row>
    <row r="19" spans="1:5" x14ac:dyDescent="0.25">
      <c r="A19" s="2">
        <v>14</v>
      </c>
      <c r="B19" s="210" t="s">
        <v>372</v>
      </c>
      <c r="C19" s="2"/>
      <c r="D19" s="3" t="s">
        <v>516</v>
      </c>
      <c r="E19" t="s">
        <v>218</v>
      </c>
    </row>
    <row r="20" spans="1:5" x14ac:dyDescent="0.25">
      <c r="A20" s="2">
        <v>15</v>
      </c>
      <c r="B20" s="210">
        <v>8</v>
      </c>
      <c r="C20" s="2">
        <v>8</v>
      </c>
      <c r="D20" s="3" t="s">
        <v>517</v>
      </c>
    </row>
    <row r="21" spans="1:5" x14ac:dyDescent="0.25">
      <c r="A21" s="2">
        <v>16</v>
      </c>
      <c r="B21" s="210">
        <v>9</v>
      </c>
      <c r="C21" s="2">
        <v>9</v>
      </c>
      <c r="D21" s="3" t="s">
        <v>635</v>
      </c>
    </row>
    <row r="22" spans="1:5" x14ac:dyDescent="0.25">
      <c r="A22" s="2">
        <v>17</v>
      </c>
      <c r="B22" s="210">
        <v>10</v>
      </c>
      <c r="C22" s="2">
        <v>10</v>
      </c>
      <c r="D22" s="3" t="s">
        <v>505</v>
      </c>
    </row>
    <row r="23" spans="1:5" x14ac:dyDescent="0.25">
      <c r="A23" s="2">
        <v>18</v>
      </c>
      <c r="B23" s="210">
        <v>11</v>
      </c>
      <c r="C23" s="2">
        <v>11</v>
      </c>
      <c r="D23" s="3" t="s">
        <v>646</v>
      </c>
    </row>
    <row r="24" spans="1:5" x14ac:dyDescent="0.25">
      <c r="A24" s="2">
        <v>19</v>
      </c>
      <c r="B24" s="210">
        <v>12</v>
      </c>
      <c r="C24" s="2">
        <v>12</v>
      </c>
      <c r="D24" s="3" t="s">
        <v>358</v>
      </c>
    </row>
    <row r="25" spans="1:5" x14ac:dyDescent="0.25">
      <c r="A25" s="2">
        <v>20</v>
      </c>
      <c r="B25" s="210">
        <v>13</v>
      </c>
      <c r="C25" s="2">
        <v>13</v>
      </c>
      <c r="D25" s="3" t="s">
        <v>638</v>
      </c>
    </row>
    <row r="26" spans="1:5" x14ac:dyDescent="0.25">
      <c r="A26" s="2">
        <v>21</v>
      </c>
      <c r="B26" s="210">
        <v>14</v>
      </c>
      <c r="C26" s="2">
        <v>14</v>
      </c>
      <c r="D26" s="3" t="s">
        <v>414</v>
      </c>
    </row>
    <row r="27" spans="1:5" x14ac:dyDescent="0.25">
      <c r="A27" s="2">
        <v>22</v>
      </c>
      <c r="B27" s="210">
        <v>15</v>
      </c>
      <c r="C27" s="2">
        <v>15</v>
      </c>
      <c r="D27" s="3" t="s">
        <v>415</v>
      </c>
    </row>
    <row r="28" spans="1:5" x14ac:dyDescent="0.25">
      <c r="A28" s="2">
        <v>23</v>
      </c>
      <c r="B28" s="210">
        <v>16</v>
      </c>
      <c r="C28" s="2">
        <v>16</v>
      </c>
      <c r="D28" s="3" t="s">
        <v>416</v>
      </c>
    </row>
    <row r="29" spans="1:5" x14ac:dyDescent="0.25">
      <c r="A29" s="2"/>
      <c r="B29" s="210"/>
      <c r="C29" s="2"/>
      <c r="D29" s="205"/>
    </row>
    <row r="30" spans="1:5" x14ac:dyDescent="0.25">
      <c r="A30" s="2">
        <v>24</v>
      </c>
      <c r="B30" s="210">
        <v>18</v>
      </c>
      <c r="C30" s="2" t="s">
        <v>668</v>
      </c>
      <c r="D30" s="3" t="s">
        <v>63</v>
      </c>
      <c r="E30" t="s">
        <v>651</v>
      </c>
    </row>
    <row r="31" spans="1:5" x14ac:dyDescent="0.25">
      <c r="A31" s="2">
        <v>25</v>
      </c>
      <c r="B31" s="210">
        <v>19</v>
      </c>
      <c r="C31" s="2"/>
      <c r="D31" s="3" t="s">
        <v>321</v>
      </c>
    </row>
    <row r="32" spans="1:5" x14ac:dyDescent="0.25">
      <c r="A32" s="2">
        <v>26</v>
      </c>
      <c r="B32" s="210">
        <v>20</v>
      </c>
      <c r="C32" s="2"/>
      <c r="D32" s="3" t="s">
        <v>248</v>
      </c>
    </row>
    <row r="33" spans="1:4" x14ac:dyDescent="0.25">
      <c r="A33" s="2">
        <v>27</v>
      </c>
      <c r="B33" s="210">
        <v>21</v>
      </c>
      <c r="C33" s="2"/>
      <c r="D33" s="3" t="s">
        <v>220</v>
      </c>
    </row>
    <row r="34" spans="1:4" x14ac:dyDescent="0.25">
      <c r="A34" s="2">
        <v>28</v>
      </c>
      <c r="B34" s="210">
        <v>22</v>
      </c>
      <c r="C34" s="2"/>
      <c r="D34" s="3" t="s">
        <v>348</v>
      </c>
    </row>
    <row r="35" spans="1:4" x14ac:dyDescent="0.25">
      <c r="A35" s="2">
        <v>29</v>
      </c>
      <c r="B35" s="210">
        <v>23</v>
      </c>
      <c r="C35" s="2"/>
      <c r="D35" s="3" t="s">
        <v>222</v>
      </c>
    </row>
    <row r="36" spans="1:4" x14ac:dyDescent="0.25">
      <c r="A36" s="2">
        <v>30</v>
      </c>
      <c r="B36" s="210">
        <v>24</v>
      </c>
      <c r="C36" s="2"/>
      <c r="D36" s="3" t="s">
        <v>153</v>
      </c>
    </row>
    <row r="37" spans="1:4" x14ac:dyDescent="0.25">
      <c r="A37" s="2">
        <v>31</v>
      </c>
      <c r="B37" s="210">
        <v>38</v>
      </c>
      <c r="C37" s="2"/>
      <c r="D37" s="3" t="s">
        <v>365</v>
      </c>
    </row>
    <row r="38" spans="1:4" x14ac:dyDescent="0.25">
      <c r="A38" s="2">
        <v>32</v>
      </c>
      <c r="B38" s="210">
        <v>39</v>
      </c>
      <c r="C38" s="2"/>
      <c r="D38" s="3" t="s">
        <v>532</v>
      </c>
    </row>
    <row r="39" spans="1:4" x14ac:dyDescent="0.25">
      <c r="A39" s="2">
        <v>33</v>
      </c>
      <c r="B39" s="210">
        <v>25</v>
      </c>
      <c r="C39" s="2"/>
      <c r="D39" s="3" t="s">
        <v>439</v>
      </c>
    </row>
    <row r="40" spans="1:4" x14ac:dyDescent="0.25">
      <c r="A40" s="2">
        <v>34</v>
      </c>
      <c r="B40" s="210">
        <v>26</v>
      </c>
      <c r="C40" s="2"/>
      <c r="D40" s="3" t="s">
        <v>366</v>
      </c>
    </row>
    <row r="41" spans="1:4" x14ac:dyDescent="0.25">
      <c r="A41" s="2">
        <v>35</v>
      </c>
      <c r="B41" s="210">
        <v>27</v>
      </c>
      <c r="C41" s="2"/>
      <c r="D41" s="3" t="s">
        <v>410</v>
      </c>
    </row>
    <row r="42" spans="1:4" x14ac:dyDescent="0.25">
      <c r="A42" s="2">
        <v>36</v>
      </c>
      <c r="B42" s="210">
        <v>28</v>
      </c>
      <c r="C42" s="2"/>
      <c r="D42" s="3" t="s">
        <v>411</v>
      </c>
    </row>
    <row r="43" spans="1:4" x14ac:dyDescent="0.25">
      <c r="A43" s="2">
        <v>37</v>
      </c>
      <c r="B43" s="210">
        <v>51</v>
      </c>
      <c r="C43" s="2"/>
      <c r="D43" s="3" t="s">
        <v>604</v>
      </c>
    </row>
    <row r="44" spans="1:4" x14ac:dyDescent="0.25">
      <c r="A44" s="2">
        <v>38</v>
      </c>
      <c r="B44" s="210">
        <v>29</v>
      </c>
      <c r="C44" s="2"/>
      <c r="D44" s="3" t="s">
        <v>506</v>
      </c>
    </row>
    <row r="45" spans="1:4" x14ac:dyDescent="0.25">
      <c r="A45" s="2">
        <v>39</v>
      </c>
      <c r="B45" s="210">
        <v>30</v>
      </c>
      <c r="C45" s="2"/>
      <c r="D45" s="3" t="s">
        <v>615</v>
      </c>
    </row>
    <row r="46" spans="1:4" x14ac:dyDescent="0.25">
      <c r="A46" s="2">
        <v>40</v>
      </c>
      <c r="B46" s="210">
        <v>31</v>
      </c>
      <c r="C46" s="2"/>
      <c r="D46" s="3" t="s">
        <v>232</v>
      </c>
    </row>
    <row r="47" spans="1:4" x14ac:dyDescent="0.25">
      <c r="A47" s="2">
        <v>41</v>
      </c>
      <c r="B47" s="210">
        <v>32</v>
      </c>
      <c r="C47" s="2"/>
      <c r="D47" s="3" t="s">
        <v>185</v>
      </c>
    </row>
    <row r="48" spans="1:4" x14ac:dyDescent="0.25">
      <c r="A48" s="2">
        <v>42</v>
      </c>
      <c r="B48" s="210">
        <v>33</v>
      </c>
      <c r="C48" s="2">
        <v>17</v>
      </c>
      <c r="D48" s="3" t="s">
        <v>320</v>
      </c>
    </row>
    <row r="49" spans="1:5" x14ac:dyDescent="0.25">
      <c r="A49" s="2">
        <v>43</v>
      </c>
      <c r="B49" s="210">
        <v>34</v>
      </c>
      <c r="C49" s="2">
        <v>18</v>
      </c>
      <c r="D49" s="3" t="s">
        <v>514</v>
      </c>
    </row>
    <row r="50" spans="1:5" x14ac:dyDescent="0.25">
      <c r="A50" s="2">
        <v>44</v>
      </c>
      <c r="B50" s="210"/>
      <c r="C50" s="2"/>
      <c r="D50" s="3" t="s">
        <v>515</v>
      </c>
      <c r="E50" t="s">
        <v>653</v>
      </c>
    </row>
    <row r="51" spans="1:5" x14ac:dyDescent="0.25">
      <c r="A51" s="2">
        <v>45</v>
      </c>
      <c r="B51" s="210">
        <v>36</v>
      </c>
      <c r="C51" s="2"/>
      <c r="D51" s="3" t="s">
        <v>364</v>
      </c>
    </row>
    <row r="52" spans="1:5" x14ac:dyDescent="0.25">
      <c r="A52" s="2">
        <v>46</v>
      </c>
      <c r="B52" s="210">
        <v>37</v>
      </c>
      <c r="C52" s="2"/>
      <c r="D52" s="3" t="s">
        <v>396</v>
      </c>
    </row>
    <row r="53" spans="1:5" x14ac:dyDescent="0.25">
      <c r="A53" s="2">
        <v>47</v>
      </c>
      <c r="B53" s="210">
        <v>40</v>
      </c>
      <c r="C53" s="2"/>
      <c r="D53" s="3" t="s">
        <v>397</v>
      </c>
    </row>
    <row r="54" spans="1:5" x14ac:dyDescent="0.25">
      <c r="A54" s="2">
        <v>48</v>
      </c>
      <c r="B54" s="210">
        <v>61</v>
      </c>
      <c r="C54" s="2"/>
      <c r="D54" s="3" t="s">
        <v>398</v>
      </c>
      <c r="E54" t="s">
        <v>651</v>
      </c>
    </row>
    <row r="55" spans="1:5" x14ac:dyDescent="0.25">
      <c r="A55" s="2">
        <v>49</v>
      </c>
      <c r="B55" s="210">
        <v>42</v>
      </c>
      <c r="C55" s="2"/>
      <c r="D55" s="3" t="s">
        <v>469</v>
      </c>
    </row>
    <row r="56" spans="1:5" x14ac:dyDescent="0.25">
      <c r="A56" s="2">
        <v>50</v>
      </c>
      <c r="B56" s="210">
        <v>43</v>
      </c>
      <c r="C56" s="2"/>
      <c r="D56" s="3" t="s">
        <v>470</v>
      </c>
    </row>
    <row r="57" spans="1:5" x14ac:dyDescent="0.25">
      <c r="A57" s="2">
        <v>51</v>
      </c>
      <c r="B57" s="210">
        <v>44</v>
      </c>
      <c r="C57" s="2"/>
      <c r="D57" s="3" t="s">
        <v>17</v>
      </c>
    </row>
    <row r="58" spans="1:5" x14ac:dyDescent="0.25">
      <c r="A58" s="2">
        <v>52</v>
      </c>
      <c r="B58" s="210">
        <v>46</v>
      </c>
      <c r="C58" s="2"/>
      <c r="D58" s="3" t="s">
        <v>583</v>
      </c>
    </row>
    <row r="59" spans="1:5" x14ac:dyDescent="0.25">
      <c r="A59" s="2">
        <v>53</v>
      </c>
      <c r="B59" s="210">
        <v>47</v>
      </c>
      <c r="C59" s="2"/>
      <c r="D59" s="3" t="s">
        <v>642</v>
      </c>
    </row>
    <row r="60" spans="1:5" x14ac:dyDescent="0.25">
      <c r="A60" s="2">
        <v>54</v>
      </c>
      <c r="B60" s="210">
        <v>48</v>
      </c>
      <c r="C60" s="2"/>
      <c r="D60" s="3" t="s">
        <v>673</v>
      </c>
    </row>
    <row r="61" spans="1:5" x14ac:dyDescent="0.25">
      <c r="A61" s="2">
        <v>55</v>
      </c>
      <c r="B61" s="210">
        <v>49</v>
      </c>
      <c r="C61" s="2"/>
      <c r="D61" s="3" t="s">
        <v>174</v>
      </c>
      <c r="E61" t="s">
        <v>651</v>
      </c>
    </row>
    <row r="62" spans="1:5" x14ac:dyDescent="0.25">
      <c r="A62" s="2">
        <v>56</v>
      </c>
      <c r="B62" s="210">
        <v>50</v>
      </c>
      <c r="C62" s="2"/>
      <c r="D62" s="3" t="s">
        <v>654</v>
      </c>
    </row>
    <row r="63" spans="1:5" x14ac:dyDescent="0.25">
      <c r="A63" s="2">
        <v>57</v>
      </c>
      <c r="B63" s="210">
        <v>52</v>
      </c>
      <c r="C63" s="2"/>
      <c r="D63" s="3" t="s">
        <v>655</v>
      </c>
    </row>
    <row r="64" spans="1:5" x14ac:dyDescent="0.25">
      <c r="A64" s="2">
        <v>58</v>
      </c>
      <c r="B64" s="210">
        <v>54</v>
      </c>
      <c r="C64" s="2"/>
      <c r="D64" s="3" t="s">
        <v>377</v>
      </c>
      <c r="E64" t="s">
        <v>651</v>
      </c>
    </row>
    <row r="65" spans="1:5" x14ac:dyDescent="0.25">
      <c r="A65" s="2">
        <v>59</v>
      </c>
      <c r="B65" s="210">
        <v>53</v>
      </c>
      <c r="C65" s="2"/>
      <c r="D65" s="3" t="s">
        <v>617</v>
      </c>
      <c r="E65" t="s">
        <v>651</v>
      </c>
    </row>
    <row r="66" spans="1:5" x14ac:dyDescent="0.25">
      <c r="A66" s="2">
        <v>60</v>
      </c>
      <c r="B66" s="210">
        <v>45</v>
      </c>
      <c r="C66" s="2"/>
      <c r="D66" s="3" t="s">
        <v>409</v>
      </c>
    </row>
    <row r="67" spans="1:5" x14ac:dyDescent="0.25">
      <c r="A67" s="2">
        <v>61</v>
      </c>
      <c r="B67" s="210">
        <v>17</v>
      </c>
      <c r="C67" s="2" t="s">
        <v>666</v>
      </c>
      <c r="D67" s="3" t="s">
        <v>175</v>
      </c>
    </row>
    <row r="68" spans="1:5" x14ac:dyDescent="0.25">
      <c r="A68" s="2">
        <v>62</v>
      </c>
      <c r="B68" s="210">
        <v>56</v>
      </c>
      <c r="C68" s="2"/>
      <c r="D68" s="3" t="s">
        <v>62</v>
      </c>
      <c r="E68" t="s">
        <v>651</v>
      </c>
    </row>
    <row r="69" spans="1:5" x14ac:dyDescent="0.25">
      <c r="A69" s="2">
        <v>63</v>
      </c>
      <c r="B69" s="210">
        <v>57</v>
      </c>
      <c r="C69" s="2"/>
      <c r="D69" s="3" t="s">
        <v>306</v>
      </c>
      <c r="E69" t="s">
        <v>652</v>
      </c>
    </row>
    <row r="70" spans="1:5" x14ac:dyDescent="0.25">
      <c r="A70" s="2">
        <v>64</v>
      </c>
      <c r="B70" s="210">
        <v>55</v>
      </c>
      <c r="C70" s="2"/>
      <c r="D70" s="3" t="s">
        <v>295</v>
      </c>
    </row>
    <row r="71" spans="1:5" x14ac:dyDescent="0.25">
      <c r="A71" s="2">
        <v>65</v>
      </c>
      <c r="B71" s="210">
        <v>60</v>
      </c>
      <c r="C71" s="2"/>
      <c r="D71" s="3" t="s">
        <v>308</v>
      </c>
      <c r="E71" t="s">
        <v>651</v>
      </c>
    </row>
    <row r="72" spans="1:5" x14ac:dyDescent="0.25">
      <c r="A72" s="2">
        <v>66</v>
      </c>
      <c r="B72" s="210">
        <v>61</v>
      </c>
      <c r="D72" s="136" t="s">
        <v>249</v>
      </c>
    </row>
    <row r="73" spans="1:5" x14ac:dyDescent="0.25">
      <c r="A73" s="2">
        <v>67</v>
      </c>
      <c r="B73" s="210">
        <v>62</v>
      </c>
      <c r="D73" s="136" t="s">
        <v>584</v>
      </c>
    </row>
    <row r="74" spans="1:5" x14ac:dyDescent="0.25">
      <c r="A74" s="2">
        <v>68</v>
      </c>
      <c r="B74" s="211"/>
      <c r="D74" s="136" t="s">
        <v>296</v>
      </c>
    </row>
    <row r="75" spans="1:5" x14ac:dyDescent="0.25">
      <c r="A75" s="2">
        <v>69</v>
      </c>
      <c r="B75" s="211"/>
      <c r="D75" s="136" t="s">
        <v>180</v>
      </c>
    </row>
    <row r="76" spans="1:5" x14ac:dyDescent="0.25">
      <c r="A76" s="2">
        <v>70</v>
      </c>
      <c r="B76" s="211"/>
      <c r="D76" s="136" t="s">
        <v>294</v>
      </c>
    </row>
    <row r="77" spans="1:5" x14ac:dyDescent="0.25">
      <c r="A77" s="2">
        <v>71</v>
      </c>
      <c r="B77" s="211"/>
      <c r="D77" s="136" t="s">
        <v>346</v>
      </c>
    </row>
    <row r="78" spans="1:5" x14ac:dyDescent="0.25">
      <c r="A78" s="2">
        <v>72</v>
      </c>
      <c r="B78" s="211"/>
      <c r="D78" s="136" t="s">
        <v>347</v>
      </c>
    </row>
    <row r="79" spans="1:5" x14ac:dyDescent="0.25">
      <c r="A79" s="2">
        <v>73</v>
      </c>
      <c r="B79" s="211"/>
      <c r="D79" s="136" t="s">
        <v>108</v>
      </c>
    </row>
    <row r="80" spans="1:5" x14ac:dyDescent="0.25">
      <c r="A80" s="2">
        <v>74</v>
      </c>
      <c r="B80" s="211" t="s">
        <v>639</v>
      </c>
      <c r="D80" s="136" t="s">
        <v>463</v>
      </c>
      <c r="E80" t="s">
        <v>461</v>
      </c>
    </row>
    <row r="81" spans="1:5" x14ac:dyDescent="0.25">
      <c r="A81" s="2">
        <v>75</v>
      </c>
      <c r="B81" s="211" t="s">
        <v>640</v>
      </c>
      <c r="D81" s="136" t="s">
        <v>672</v>
      </c>
      <c r="E81" t="s">
        <v>461</v>
      </c>
    </row>
    <row r="82" spans="1:5" x14ac:dyDescent="0.25">
      <c r="A82" s="2">
        <v>76</v>
      </c>
      <c r="B82" s="211" t="s">
        <v>641</v>
      </c>
      <c r="D82" s="136" t="s">
        <v>460</v>
      </c>
      <c r="E82" t="s">
        <v>461</v>
      </c>
    </row>
    <row r="83" spans="1:5" x14ac:dyDescent="0.25">
      <c r="A83" s="2">
        <v>77</v>
      </c>
      <c r="B83" s="210">
        <v>70</v>
      </c>
      <c r="D83" s="212" t="s">
        <v>221</v>
      </c>
    </row>
    <row r="84" spans="1:5" x14ac:dyDescent="0.25">
      <c r="A84" s="2">
        <v>78</v>
      </c>
      <c r="B84" s="210">
        <v>71</v>
      </c>
      <c r="D84" s="136" t="s">
        <v>313</v>
      </c>
    </row>
    <row r="85" spans="1:5" x14ac:dyDescent="0.25">
      <c r="A85" s="2">
        <v>79</v>
      </c>
      <c r="B85" s="210">
        <v>72</v>
      </c>
      <c r="D85" s="136" t="s">
        <v>58</v>
      </c>
    </row>
    <row r="86" spans="1:5" x14ac:dyDescent="0.25">
      <c r="A86" s="2">
        <v>80</v>
      </c>
      <c r="B86" s="210">
        <v>64</v>
      </c>
      <c r="D86" s="136" t="s">
        <v>312</v>
      </c>
    </row>
    <row r="87" spans="1:5" x14ac:dyDescent="0.25">
      <c r="A87" s="2">
        <v>81</v>
      </c>
      <c r="B87" s="210">
        <v>65</v>
      </c>
      <c r="D87" s="136" t="s">
        <v>331</v>
      </c>
    </row>
    <row r="88" spans="1:5" x14ac:dyDescent="0.25">
      <c r="A88" s="2">
        <v>82</v>
      </c>
      <c r="B88" s="210">
        <v>66</v>
      </c>
      <c r="D88" s="136" t="s">
        <v>323</v>
      </c>
    </row>
    <row r="89" spans="1:5" x14ac:dyDescent="0.25">
      <c r="A89" s="2">
        <v>83</v>
      </c>
      <c r="B89" s="210">
        <v>67</v>
      </c>
      <c r="D89" s="136" t="s">
        <v>211</v>
      </c>
    </row>
    <row r="90" spans="1:5" x14ac:dyDescent="0.25">
      <c r="A90" s="2">
        <v>84</v>
      </c>
      <c r="B90" s="210">
        <v>69</v>
      </c>
      <c r="D90" s="136" t="s">
        <v>714</v>
      </c>
    </row>
    <row r="91" spans="1:5" x14ac:dyDescent="0.25">
      <c r="A91" s="2">
        <v>86</v>
      </c>
      <c r="B91" s="210">
        <v>73</v>
      </c>
      <c r="D91" s="136" t="s">
        <v>603</v>
      </c>
    </row>
    <row r="92" spans="1:5" x14ac:dyDescent="0.25">
      <c r="A92" s="2">
        <v>87</v>
      </c>
      <c r="B92" s="210">
        <v>68</v>
      </c>
      <c r="D92" s="136" t="s">
        <v>315</v>
      </c>
    </row>
    <row r="93" spans="1:5" x14ac:dyDescent="0.25">
      <c r="A93" s="2">
        <v>88</v>
      </c>
      <c r="B93" s="210">
        <v>74</v>
      </c>
      <c r="D93" s="136" t="s">
        <v>96</v>
      </c>
    </row>
    <row r="94" spans="1:5" x14ac:dyDescent="0.25">
      <c r="A94" s="2">
        <v>89</v>
      </c>
      <c r="B94" s="210">
        <v>75</v>
      </c>
      <c r="D94" s="136" t="s">
        <v>546</v>
      </c>
    </row>
    <row r="95" spans="1:5" x14ac:dyDescent="0.25">
      <c r="A95" s="2">
        <v>90</v>
      </c>
      <c r="B95" s="210">
        <v>76</v>
      </c>
      <c r="D95" s="136" t="s">
        <v>627</v>
      </c>
    </row>
    <row r="96" spans="1:5" x14ac:dyDescent="0.25">
      <c r="D96" t="s">
        <v>38</v>
      </c>
    </row>
  </sheetData>
  <phoneticPr fontId="12" type="noConversion"/>
  <hyperlinks>
    <hyperlink ref="D6" location="1!A1" display="Pigeon, East Ray Clark Road at culvert, below juncture with the Ryan Ditch" xr:uid="{00000000-0004-0000-4400-000000000000}"/>
    <hyperlink ref="D7" location="2!A1" display="Pigeon Creek, Pigeon Lake Inlet" xr:uid="{00000000-0004-0000-4400-000001000000}"/>
    <hyperlink ref="D8" location="3!A1" display="Pigeon Creek, Pigeon Lake Outlet" xr:uid="{00000000-0004-0000-4400-000002000000}"/>
    <hyperlink ref="D9" location="4!A1" display="Pigeon, U.S. 20 Bridge, Below juncture with Berlien Ditch" xr:uid="{00000000-0004-0000-4400-000003000000}"/>
    <hyperlink ref="D10" location="5!A1" display="Pigeon Creek, Metz Road" xr:uid="{00000000-0004-0000-4400-000004000000}"/>
    <hyperlink ref="D11" location="6!A1" display="Pigeon Creek between Metz and 275 E. " xr:uid="{00000000-0004-0000-4400-000005000000}"/>
    <hyperlink ref="D12" location="7!A1" display="Pigeon Creek at 275 E " xr:uid="{00000000-0004-0000-4400-000006000000}"/>
    <hyperlink ref="D13" location="8!A1" display="Pigeon Creek at Hanselman" xr:uid="{00000000-0004-0000-4400-000007000000}"/>
    <hyperlink ref="D14" location="9!A1" display="Pigeon Creek between Johnson Ditch and Bill Deller Road " xr:uid="{00000000-0004-0000-4400-000008000000}"/>
    <hyperlink ref="D15" location="10!A1" display="Tributary just downstream of Arrowhead lake #63 Pigeon Creek downstream of Zabst Ditch" xr:uid="{00000000-0004-0000-4400-000009000000}"/>
    <hyperlink ref="D16" location="11!A1" display="Pigeon Creek, Bill Deller Road" xr:uid="{00000000-0004-0000-4400-00000A000000}"/>
    <hyperlink ref="D17" location="12!A1" display="Pigeon Creek, Meridian Road" xr:uid="{00000000-0004-0000-4400-00000B000000}"/>
    <hyperlink ref="D18" location="13!A1" display="Pigeon Creek at 400 South" xr:uid="{00000000-0004-0000-4400-00000C000000}"/>
    <hyperlink ref="D19" location="14!A1" display="Pigeon Creek S. Old US Highway 27 " xr:uid="{00000000-0004-0000-4400-00000D000000}"/>
    <hyperlink ref="D20" location="15!A1" display="Pigeon Creek, Long Lake Inlet" xr:uid="{00000000-0004-0000-4400-00000E000000}"/>
    <hyperlink ref="D21" location="16!A1" display="Pigeon Creek, Long Lake Outlet" xr:uid="{00000000-0004-0000-4400-00000F000000}"/>
    <hyperlink ref="D22" location="17!A1" display="Pigeon Creek, Mud Lake Outlet just west of Long Lake, Johnson Ditch from Ashley" xr:uid="{00000000-0004-0000-4400-000010000000}"/>
    <hyperlink ref="D23" location="18!A1" display="Pigeon Creek, Big Bower Lake Inlet" xr:uid="{00000000-0004-0000-4400-000011000000}"/>
    <hyperlink ref="D24" location="19!A1" display="Pigeon Creek, Big Bower Lake Outlet/Golden Lake Inlet" xr:uid="{00000000-0004-0000-4400-000012000000}"/>
    <hyperlink ref="D25" location="20!A1" display="Pigeon Creek, Golden Lake Outlet" xr:uid="{00000000-0004-0000-4400-000013000000}"/>
    <hyperlink ref="D26" location="21!A1" display="Pigeon Creek, Hogback Lake Inlet" xr:uid="{00000000-0004-0000-4400-000014000000}"/>
    <hyperlink ref="D27" location="22!A1" display="Pigeon Creek, Hogback Lake Outlet" xr:uid="{00000000-0004-0000-4400-000015000000}"/>
    <hyperlink ref="D28" location="23!A1" display="Pigeon Creek at 327" xr:uid="{00000000-0004-0000-4400-000016000000}"/>
    <hyperlink ref="D30" location="24!A1" display="Hamilton Lake" xr:uid="{00000000-0004-0000-4400-000017000000}"/>
    <hyperlink ref="D31" location="25!A1" display="Crane Marsh Outlet, (tributary to Marsh Lake)" xr:uid="{00000000-0004-0000-4400-000018000000}"/>
    <hyperlink ref="D32" location="26!A1" display="Deller Ditch (Tributary to Marsh Lake)" xr:uid="{00000000-0004-0000-4400-000019000000}"/>
    <hyperlink ref="D33" location="27!A1" display="Follet Creek, Little Otter Lake Inlet" xr:uid="{00000000-0004-0000-4400-00001A000000}"/>
    <hyperlink ref="D34" location="28!A1" display="Walter’s Lakes Drain (tributary to Big Otter Lake)" xr:uid="{00000000-0004-0000-4400-00001B000000}"/>
    <hyperlink ref="D35" location="29!A1" display="Follet Creek, Big Otter Lake Outlet" xr:uid="{00000000-0004-0000-4400-00001C000000}"/>
    <hyperlink ref="D36" location="30!A1" display="Follet Creek, Snow Lake Inlet" xr:uid="{00000000-0004-0000-4400-00001D000000}"/>
    <hyperlink ref="D37" location="31!A1" display="Lake George NE tributary (from Silver Lake)" xr:uid="{00000000-0004-0000-4400-00001E000000}"/>
    <hyperlink ref="D38" location="32!A1" display="Crooked Creek (Lake George Outlet)" xr:uid="{00000000-0004-0000-4400-00001F000000}"/>
    <hyperlink ref="D39" location="33!A1" display="Crooked Creek at 120 (Tributary to Snow Lake)" xr:uid="{00000000-0004-0000-4400-000020000000}"/>
    <hyperlink ref="D40" location="34!A1" display="Carpenter Ditch (outlet from Center Lake)" xr:uid="{00000000-0004-0000-4400-000021000000}"/>
    <hyperlink ref="D41" location="35!A1" display="Carpenter Ditch (Tributary to Crooked Lake)" xr:uid="{00000000-0004-0000-4400-000022000000}"/>
    <hyperlink ref="D42" location="36!A1" display="Palfreyman Ditch (Tributary to Crooked Lake)" xr:uid="{00000000-0004-0000-4400-000023000000}"/>
    <hyperlink ref="D43" location="37!A1" display="Croxton Ditch, (Tributary to Lake James at Lagoona Park)" xr:uid="{00000000-0004-0000-4400-000024000000}"/>
    <hyperlink ref="D44" location="38!A1" display="Crooked Creek (Jimmerson outlet at Nevada Mills)" xr:uid="{00000000-0004-0000-4400-000025000000}"/>
    <hyperlink ref="D45" location="39!A1" display="Concorde Creek (Outlet from Crooked Lake)" xr:uid="{00000000-0004-0000-4400-000026000000}"/>
    <hyperlink ref="D46" location="40!A1" display="Concorde Creek (Inlet to Lake Gage)" xr:uid="{00000000-0004-0000-4400-000027000000}"/>
    <hyperlink ref="D47" location="41!A1" display="Concorde Creek (Outlet from Lime Lake)" xr:uid="{00000000-0004-0000-4400-000028000000}"/>
    <hyperlink ref="D48" location="42!A1" display="Dewitt Ditch (Tributary to Big Turkey Lake)" xr:uid="{00000000-0004-0000-4400-000029000000}"/>
    <hyperlink ref="D49" location="43!A1" display="Turkey Creek (Tributary to Big Turkey Lake)" xr:uid="{00000000-0004-0000-4400-00002A000000}"/>
    <hyperlink ref="D50" location="44!A1" display="Fox Lake Outlet" xr:uid="{00000000-0004-0000-4400-00002B000000}"/>
    <hyperlink ref="D51" location="45!A1" display="Crooked Creek (Snow Lake outlet, Inlet to James)" xr:uid="{00000000-0004-0000-4400-00002C000000}"/>
    <hyperlink ref="D52" location="46!A1" display="Crooked Creek (James Outlet, Jimmerson Inlet at 4 corners)" xr:uid="{00000000-0004-0000-4400-00002D000000}"/>
    <hyperlink ref="D53" location="47!A1" display="Lake Pleasant" xr:uid="{00000000-0004-0000-4400-00002E000000}"/>
    <hyperlink ref="D54" location="48!A1" display="Ball Lake" xr:uid="{00000000-0004-0000-4400-00002F000000}"/>
    <hyperlink ref="D55" location="49!A1" display="Turkey Ck at 700S east of 800W, below Little Turkey and Deetz Ditch juncture" xr:uid="{00000000-0004-0000-4400-000030000000}"/>
    <hyperlink ref="D56" location="50!A1" display="Big Turkey Outlet at 350S on curve north of Stroh or west of Turkey Lake Tavern" xr:uid="{00000000-0004-0000-4400-000031000000}"/>
    <hyperlink ref="D57" location="51!A1" display="Trib. To McClish Lake (east end)" xr:uid="{00000000-0004-0000-4400-000032000000}"/>
    <hyperlink ref="D58" location="52!A1" display="Trib. To Lake Pleasant (East End)" xr:uid="{00000000-0004-0000-4400-000033000000}"/>
    <hyperlink ref="D59" location="53!A1" display="Trib. To West Otter (Between Arrowhead and Otter)" xr:uid="{00000000-0004-0000-4400-000034000000}"/>
    <hyperlink ref="D60" location="54!A1" display="Trib. Between Silver and Hogback" xr:uid="{00000000-0004-0000-4400-000035000000}"/>
    <hyperlink ref="D61" location="55!A1" display="Trib. To Snow Lake (Pokagon State Park)" xr:uid="{00000000-0004-0000-4400-000036000000}"/>
    <hyperlink ref="D62" location="56!A1" display="William Jack Ditch" xr:uid="{00000000-0004-0000-4400-000037000000}"/>
    <hyperlink ref="D63" location="57!A1" display="Harry Teeters Ditch (Clear Lake Tributary)" xr:uid="{00000000-0004-0000-4400-000038000000}"/>
    <hyperlink ref="D64" location="58!A1" display="Alvin Patterson Ditch (Clear Lake Tributary)" xr:uid="{00000000-0004-0000-4400-000039000000}"/>
    <hyperlink ref="D65" location="59!A1" display="Smith Drain (Clear Lake Tributary)" xr:uid="{00000000-0004-0000-4400-00003A000000}"/>
    <hyperlink ref="D66" location="60!A1" display="Cyrus Brouse Ditch (Clear Lake Tributary)" xr:uid="{00000000-0004-0000-4400-00003B000000}"/>
    <hyperlink ref="D67" location="61!A1" display="Clear Lake Outlet" xr:uid="{00000000-0004-0000-4400-00003C000000}"/>
    <hyperlink ref="D68" location="62!A1" display="Steuben Regional Waste District Effluent (Trib. To Pigeon)" xr:uid="{00000000-0004-0000-4400-00003D000000}"/>
    <hyperlink ref="D69" location="63!A1" display="Crooked Lake Third Basin" xr:uid="{00000000-0004-0000-4400-00003E000000}"/>
    <hyperlink ref="D70" location="64!A1" display="Walter's Lakes Drain at 660 North" xr:uid="{00000000-0004-0000-4400-00003F000000}"/>
    <hyperlink ref="D71" location="65!A1" display="Fish Lake (Fremont)" xr:uid="{00000000-0004-0000-4400-000040000000}"/>
    <hyperlink ref="D72" location="'66'!A1" display="Tributary to Ball Lake" xr:uid="{00000000-0004-0000-4400-000041000000}"/>
    <hyperlink ref="D73" location="'67'!A1" display="Black Creek, tributary to Hamilton Lake" xr:uid="{00000000-0004-0000-4400-000042000000}"/>
    <hyperlink ref="D74" location="'68'!A1" display="Tributary Stream from Fish Lake at Fremont Road, just N of 700N" xr:uid="{00000000-0004-0000-4400-000043000000}"/>
    <hyperlink ref="D75" location="'69'!A1" display="Tributary Stream from Lime Lake at Lime Lk. Rd., W of 1025W" xr:uid="{00000000-0004-0000-4400-000044000000}"/>
    <hyperlink ref="D76" location="'70'!A1" display="Allen Rd (MI)" xr:uid="{00000000-0004-0000-4400-000045000000}"/>
    <hyperlink ref="D77" location="'71'!A1" display="Crooked Lk Inlet from Loon Lk" xr:uid="{00000000-0004-0000-4400-000046000000}"/>
    <hyperlink ref="D78" location="'72'!A1" display="Feather Valley Rd (Seven Sisters Lk Outlet)" xr:uid="{00000000-0004-0000-4400-000047000000}"/>
    <hyperlink ref="D79" location="'73'!A1" display="W 650 N   (stream: J. Roberts Ditch)" xr:uid="{00000000-0004-0000-4400-000048000000}"/>
    <hyperlink ref="D80" location="'74'!A1" display="Tributary to Arrowhead Lake at S 800 W" xr:uid="{00000000-0004-0000-4400-000049000000}"/>
    <hyperlink ref="D81" location="'75'!A1" display="Tributary to Arrowhead Lake at W 250 S" xr:uid="{00000000-0004-0000-4400-00004A000000}"/>
    <hyperlink ref="D82" location="'76'!A1" display="Tributary to Arrowhead Lake, South End of the Lake" xr:uid="{00000000-0004-0000-4400-00004B000000}"/>
    <hyperlink ref="E3" r:id="rId1" xr:uid="{00000000-0004-0000-4400-00004C000000}"/>
    <hyperlink ref="E2" location="County!A1" display="County Map Showing Sites" xr:uid="{00000000-0004-0000-4400-00004D000000}"/>
    <hyperlink ref="D83" location="'77'!A1" display="Fish Creek at E Metz Rd. " xr:uid="{00000000-0004-0000-4400-00004E000000}"/>
    <hyperlink ref="D84" location="'78'!A1" display="Black Creek at 600 E" xr:uid="{00000000-0004-0000-4400-00004F000000}"/>
    <hyperlink ref="D85" location="'79'!A1" display="Tributary to Lake George at 150 W (Flint Rd. in MI) N. of launch " xr:uid="{00000000-0004-0000-4400-000050000000}"/>
    <hyperlink ref="D86" location="'80'!A1" display="Tributary to Arrowhead Lake at south end of Arrowhead Lake " xr:uid="{00000000-0004-0000-4400-000051000000}"/>
    <hyperlink ref="D87" location="'81'!A1" display="Fish Creek at 427" xr:uid="{00000000-0004-0000-4400-000052000000}"/>
    <hyperlink ref="D88" location="'82'!A1" display="Pokagon Effluent Outlet" xr:uid="{00000000-0004-0000-4400-000053000000}"/>
    <hyperlink ref="D89" location="'83'!A1" display="Silver Lake Outlet at S. Angola Rd" xr:uid="{00000000-0004-0000-4400-000054000000}"/>
    <hyperlink ref="D90" location="'84'!A1" display="Fish Creek at S 850 E (5/19/17 upstream of S 850 E)" xr:uid="{00000000-0004-0000-4400-000055000000}"/>
    <hyperlink ref="D92" location="'87'!A1" display="Fish Creek at E 400 S" xr:uid="{00000000-0004-0000-4400-000056000000}"/>
    <hyperlink ref="E4" r:id="rId2" xr:uid="{00000000-0004-0000-4400-000057000000}"/>
    <hyperlink ref="D93" location="'88'!A1" display="Trib. to Little Long Lake at Mead Rd." xr:uid="{00000000-0004-0000-4400-000058000000}"/>
    <hyperlink ref="D91" location="'86'!A1" display="Davis Ditch, Trib. To Black Creek at S 550 E" xr:uid="{00000000-0004-0000-4400-000059000000}"/>
    <hyperlink ref="D94" location="'89'!A1" display="Trib. to Little Long Lake, Derr Drain" xr:uid="{00000000-0004-0000-4400-00005A000000}"/>
    <hyperlink ref="D95" location="'90'!A1" display="Fox Lake Beach" xr:uid="{00000000-0004-0000-4400-00005B000000}"/>
  </hyperlinks>
  <pageMargins left="0.7" right="0.7" top="0.75" bottom="0.75" header="0.3" footer="0.3"/>
  <headerFooter>
    <oddHeader xml:space="preserve">&amp;LSteuben County Lakes Council&amp;RPrinted &amp;D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J29"/>
  <sheetViews>
    <sheetView topLeftCell="AZ1" zoomScale="125" workbookViewId="0">
      <selection activeCell="BA2" sqref="BA2:BG20"/>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22" width="12" style="5" customWidth="1"/>
    <col min="23" max="25" width="12" customWidth="1"/>
    <col min="26" max="26" width="10" customWidth="1"/>
    <col min="27" max="38" width="12" customWidth="1"/>
    <col min="39" max="51" width="12" style="5" customWidth="1"/>
    <col min="52" max="59" width="12" customWidth="1"/>
  </cols>
  <sheetData>
    <row r="1" spans="1:62" ht="15" customHeight="1" x14ac:dyDescent="0.3">
      <c r="A1" s="147" t="s">
        <v>402</v>
      </c>
      <c r="B1"/>
      <c r="AH1" s="5"/>
    </row>
    <row r="2" spans="1:62" s="1" customFormat="1" x14ac:dyDescent="0.25">
      <c r="A2" s="89" t="s">
        <v>309</v>
      </c>
      <c r="B2" s="91">
        <v>40324</v>
      </c>
      <c r="C2" s="91">
        <v>40387</v>
      </c>
      <c r="D2" s="92">
        <v>40414</v>
      </c>
      <c r="E2" s="91">
        <v>40689</v>
      </c>
      <c r="F2" s="91">
        <v>40750</v>
      </c>
      <c r="G2" s="91">
        <v>40778</v>
      </c>
      <c r="H2" s="91">
        <v>41047</v>
      </c>
      <c r="I2" s="91">
        <v>41109</v>
      </c>
      <c r="J2" s="91">
        <v>41123</v>
      </c>
      <c r="K2" s="91">
        <v>41358</v>
      </c>
      <c r="L2" s="91">
        <v>41382</v>
      </c>
      <c r="M2" s="91">
        <v>41404</v>
      </c>
      <c r="N2" s="91">
        <v>41452</v>
      </c>
      <c r="O2" s="91">
        <v>41478</v>
      </c>
      <c r="P2" s="91">
        <v>41508</v>
      </c>
      <c r="Q2" s="91">
        <v>41543</v>
      </c>
      <c r="R2" s="91">
        <v>41571</v>
      </c>
      <c r="S2" s="91">
        <v>41579</v>
      </c>
      <c r="T2" s="91">
        <v>41631</v>
      </c>
      <c r="U2" s="91">
        <v>41669</v>
      </c>
      <c r="V2" s="91">
        <v>41694</v>
      </c>
      <c r="W2" s="91">
        <v>41786</v>
      </c>
      <c r="X2" s="91">
        <v>41877</v>
      </c>
      <c r="Y2" s="91">
        <v>41962</v>
      </c>
      <c r="Z2" s="91">
        <v>42044</v>
      </c>
      <c r="AA2" s="91">
        <v>42144</v>
      </c>
      <c r="AB2" s="91">
        <v>42240</v>
      </c>
      <c r="AC2" s="91">
        <v>42331</v>
      </c>
      <c r="AD2" s="91">
        <v>42515</v>
      </c>
      <c r="AE2" s="91">
        <v>42576</v>
      </c>
      <c r="AF2" s="91">
        <v>42604</v>
      </c>
      <c r="AG2" s="91">
        <v>42880</v>
      </c>
      <c r="AH2" s="91">
        <v>42936</v>
      </c>
      <c r="AI2" s="91">
        <v>42970</v>
      </c>
      <c r="AJ2" s="91">
        <v>43249</v>
      </c>
      <c r="AK2" s="91">
        <v>43311</v>
      </c>
      <c r="AL2" s="91">
        <v>43341</v>
      </c>
      <c r="AM2" s="91">
        <v>43595</v>
      </c>
      <c r="AN2" s="91">
        <v>43675</v>
      </c>
      <c r="AO2" s="91">
        <v>43705</v>
      </c>
      <c r="AP2" s="91">
        <v>43978</v>
      </c>
      <c r="AQ2" s="91">
        <v>44035</v>
      </c>
      <c r="AR2" s="91">
        <v>44068</v>
      </c>
      <c r="AS2" s="91">
        <v>44342</v>
      </c>
      <c r="AT2" s="91">
        <v>44398</v>
      </c>
      <c r="AU2" s="91">
        <v>44434</v>
      </c>
      <c r="AV2" s="308">
        <v>44704</v>
      </c>
      <c r="AW2" s="308">
        <v>44769</v>
      </c>
      <c r="AX2" s="308">
        <v>44788</v>
      </c>
      <c r="AY2" s="91">
        <v>45070</v>
      </c>
      <c r="AZ2" s="91">
        <v>45118</v>
      </c>
      <c r="BA2" s="91"/>
      <c r="BB2" s="91"/>
      <c r="BC2" s="91"/>
      <c r="BD2" s="91"/>
      <c r="BE2" s="91"/>
      <c r="BF2" s="91"/>
      <c r="BG2" s="91"/>
      <c r="BH2" s="91"/>
      <c r="BI2" s="91"/>
      <c r="BJ2" s="91"/>
    </row>
    <row r="3" spans="1:62" x14ac:dyDescent="0.25">
      <c r="A3" s="93" t="s">
        <v>181</v>
      </c>
      <c r="B3" s="77">
        <v>142</v>
      </c>
      <c r="C3" s="96">
        <v>560</v>
      </c>
      <c r="D3" s="108">
        <v>420</v>
      </c>
      <c r="E3" s="108">
        <v>27500</v>
      </c>
      <c r="F3" s="96">
        <v>720</v>
      </c>
      <c r="G3" s="96">
        <v>720</v>
      </c>
      <c r="H3" s="77">
        <v>214</v>
      </c>
      <c r="I3" s="96">
        <v>1990</v>
      </c>
      <c r="J3" s="96">
        <v>1990</v>
      </c>
      <c r="K3" s="77">
        <v>114</v>
      </c>
      <c r="L3" s="77">
        <v>105</v>
      </c>
      <c r="M3" s="77">
        <v>133</v>
      </c>
      <c r="N3" s="149">
        <v>9300</v>
      </c>
      <c r="O3" s="96">
        <v>460</v>
      </c>
      <c r="P3" s="96">
        <v>880</v>
      </c>
      <c r="Q3" s="77">
        <v>195</v>
      </c>
      <c r="R3" s="77">
        <v>145</v>
      </c>
      <c r="S3" s="77">
        <v>71</v>
      </c>
      <c r="T3" s="120">
        <v>970</v>
      </c>
      <c r="U3" s="77">
        <v>44</v>
      </c>
      <c r="V3" s="120">
        <v>360</v>
      </c>
      <c r="W3" s="120">
        <v>260</v>
      </c>
      <c r="X3" s="120">
        <v>390</v>
      </c>
      <c r="Y3" s="77">
        <v>39</v>
      </c>
      <c r="Z3" s="120">
        <v>570</v>
      </c>
      <c r="AA3" s="77">
        <v>161</v>
      </c>
      <c r="AB3" s="77">
        <v>207</v>
      </c>
      <c r="AC3" s="77">
        <v>28.5</v>
      </c>
      <c r="AD3" s="77">
        <v>118.3</v>
      </c>
      <c r="AE3" s="120">
        <v>832</v>
      </c>
      <c r="AF3" s="120">
        <v>269</v>
      </c>
      <c r="AG3" s="154">
        <v>4611</v>
      </c>
      <c r="AH3" s="120">
        <v>420</v>
      </c>
      <c r="AI3" s="120">
        <v>236.5</v>
      </c>
      <c r="AJ3" s="120">
        <v>1710</v>
      </c>
      <c r="AK3" s="120">
        <v>648.79999999999995</v>
      </c>
      <c r="AL3" s="120">
        <v>410</v>
      </c>
      <c r="AM3" s="77">
        <v>44.1</v>
      </c>
      <c r="AN3" s="120">
        <v>248.1</v>
      </c>
      <c r="AO3" s="120">
        <v>579.4</v>
      </c>
      <c r="AP3" s="120">
        <v>307.60000000000002</v>
      </c>
      <c r="AQ3" s="120">
        <v>2419.6</v>
      </c>
      <c r="AR3" s="120">
        <v>770.1</v>
      </c>
      <c r="AS3" s="120">
        <v>410.6</v>
      </c>
      <c r="AT3" s="77">
        <v>166.6</v>
      </c>
      <c r="AU3" s="120">
        <v>435.2</v>
      </c>
      <c r="AV3" s="77">
        <v>146.69999999999999</v>
      </c>
      <c r="AW3" s="120">
        <v>378.4</v>
      </c>
      <c r="AX3" s="120">
        <v>1533.1</v>
      </c>
      <c r="AY3" s="120">
        <v>410.6</v>
      </c>
      <c r="AZ3" s="120">
        <v>1119.9000000000001</v>
      </c>
      <c r="BA3" s="77"/>
      <c r="BB3" s="77"/>
      <c r="BC3" s="77"/>
      <c r="BD3" s="77"/>
      <c r="BE3" s="77"/>
      <c r="BF3" s="77"/>
      <c r="BG3" s="77"/>
      <c r="BH3" s="77"/>
      <c r="BI3" s="77"/>
      <c r="BJ3" s="77"/>
    </row>
    <row r="4" spans="1:62" ht="26.4" x14ac:dyDescent="0.25">
      <c r="A4" s="98" t="s">
        <v>192</v>
      </c>
      <c r="B4" s="77"/>
      <c r="C4" s="100"/>
      <c r="D4" s="111"/>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row>
    <row r="5" spans="1:62" x14ac:dyDescent="0.25">
      <c r="A5" s="93" t="s">
        <v>359</v>
      </c>
      <c r="B5" s="96">
        <v>0.16</v>
      </c>
      <c r="C5" s="77">
        <v>0.02</v>
      </c>
      <c r="D5" s="95">
        <v>0.03</v>
      </c>
      <c r="E5" s="108">
        <v>0.6</v>
      </c>
      <c r="F5" s="77">
        <v>0.02</v>
      </c>
      <c r="G5" s="77">
        <v>0.04</v>
      </c>
      <c r="H5" s="77">
        <v>3.2000000000000001E-2</v>
      </c>
      <c r="I5" s="96">
        <v>9.8000000000000004E-2</v>
      </c>
      <c r="J5" s="96">
        <v>9.1999999999999998E-2</v>
      </c>
      <c r="K5" s="77">
        <v>2.7E-2</v>
      </c>
      <c r="L5" s="77">
        <v>0.215</v>
      </c>
      <c r="M5" s="77">
        <v>6.9000000000000006E-2</v>
      </c>
      <c r="N5" s="120">
        <v>0.20899999999999999</v>
      </c>
      <c r="O5" s="77">
        <v>5.2999999999999999E-2</v>
      </c>
      <c r="P5" s="77">
        <v>3.2000000000000001E-2</v>
      </c>
      <c r="Q5" s="77">
        <v>1.9E-2</v>
      </c>
      <c r="R5" s="77">
        <v>1.6E-2</v>
      </c>
      <c r="S5" s="77">
        <v>2.1999999999999999E-2</v>
      </c>
      <c r="T5" s="120">
        <v>0.22900000000000001</v>
      </c>
      <c r="U5" s="77">
        <v>2.5999999999999999E-2</v>
      </c>
      <c r="V5" s="120">
        <v>0.371</v>
      </c>
      <c r="W5" s="77">
        <v>6.6000000000000003E-2</v>
      </c>
      <c r="X5" s="77">
        <v>4.3999999999999997E-2</v>
      </c>
      <c r="Y5" s="77">
        <v>2.4E-2</v>
      </c>
      <c r="Z5" s="77">
        <v>4.2999999999999997E-2</v>
      </c>
      <c r="AA5" s="77">
        <v>2.1999999999999999E-2</v>
      </c>
      <c r="AB5" s="77">
        <v>0.03</v>
      </c>
      <c r="AC5" s="77" t="s">
        <v>636</v>
      </c>
      <c r="AD5" s="77">
        <v>2.1999999999999999E-2</v>
      </c>
      <c r="AE5" s="77">
        <v>2.1999999999999999E-2</v>
      </c>
      <c r="AF5" s="77">
        <v>4.4999999999999998E-2</v>
      </c>
      <c r="AG5" s="120">
        <v>0.28999999999999998</v>
      </c>
      <c r="AH5" s="77">
        <v>4.8000000000000001E-2</v>
      </c>
      <c r="AI5" s="77" t="s">
        <v>351</v>
      </c>
      <c r="AJ5" s="120">
        <v>0.107</v>
      </c>
      <c r="AK5" s="77">
        <v>3.6999999999999998E-2</v>
      </c>
      <c r="AL5" s="77">
        <v>7.0999999999999994E-2</v>
      </c>
      <c r="AM5" s="77">
        <v>0.123</v>
      </c>
      <c r="AN5" s="77">
        <v>6.5000000000000002E-2</v>
      </c>
      <c r="AO5" s="77">
        <v>6.8000000000000005E-2</v>
      </c>
      <c r="AP5" s="120">
        <v>0.14000000000000001</v>
      </c>
      <c r="AQ5" s="77">
        <v>7.0999999999999994E-2</v>
      </c>
      <c r="AR5" s="77">
        <v>7.2999999999999995E-2</v>
      </c>
      <c r="AS5" s="77">
        <v>1.0999999999999999E-2</v>
      </c>
      <c r="AT5" s="77">
        <v>0.03</v>
      </c>
      <c r="AU5" s="77">
        <v>3.4000000000000002E-2</v>
      </c>
      <c r="AV5" s="77">
        <v>2.9000000000000001E-2</v>
      </c>
      <c r="AW5" s="77">
        <v>7.5999999999999998E-2</v>
      </c>
      <c r="AX5" s="120">
        <v>9.8000000000000004E-2</v>
      </c>
      <c r="AY5" s="77" t="s">
        <v>67</v>
      </c>
      <c r="AZ5" s="77">
        <v>0.05</v>
      </c>
      <c r="BA5" s="77"/>
      <c r="BB5" s="77"/>
      <c r="BC5" s="77"/>
      <c r="BD5" s="77"/>
      <c r="BE5" s="77"/>
      <c r="BF5" s="77"/>
      <c r="BG5" s="77"/>
      <c r="BH5" s="77"/>
      <c r="BI5" s="77"/>
      <c r="BJ5" s="77"/>
    </row>
    <row r="6" spans="1:62" x14ac:dyDescent="0.25">
      <c r="A6" s="93" t="s">
        <v>360</v>
      </c>
      <c r="B6" s="77">
        <v>29</v>
      </c>
      <c r="C6" s="77">
        <v>3</v>
      </c>
      <c r="D6" s="95">
        <v>3</v>
      </c>
      <c r="E6" s="108">
        <v>158</v>
      </c>
      <c r="F6" s="77">
        <v>7</v>
      </c>
      <c r="G6" s="77">
        <v>29</v>
      </c>
      <c r="H6" s="77">
        <v>11</v>
      </c>
      <c r="I6" s="96">
        <v>57</v>
      </c>
      <c r="J6" s="96">
        <v>87</v>
      </c>
      <c r="K6" s="77">
        <v>5</v>
      </c>
      <c r="L6" s="77">
        <v>87.2</v>
      </c>
      <c r="M6" s="77">
        <v>19.2</v>
      </c>
      <c r="N6" s="77">
        <v>24.5</v>
      </c>
      <c r="O6" s="77">
        <v>6.26</v>
      </c>
      <c r="P6" s="77">
        <v>4.8</v>
      </c>
      <c r="Q6" s="77">
        <v>7.24</v>
      </c>
      <c r="R6" s="77">
        <v>4.25</v>
      </c>
      <c r="S6" s="77">
        <v>4.88</v>
      </c>
      <c r="T6" s="77">
        <v>20.8</v>
      </c>
      <c r="U6" s="77">
        <v>4</v>
      </c>
      <c r="V6" s="77">
        <v>17.600000000000001</v>
      </c>
      <c r="W6" s="77">
        <v>21</v>
      </c>
      <c r="X6" s="77">
        <v>5.8</v>
      </c>
      <c r="Y6" s="77">
        <v>3.6</v>
      </c>
      <c r="Z6" s="77">
        <v>11</v>
      </c>
      <c r="AA6" s="77">
        <v>3.6</v>
      </c>
      <c r="AB6" s="77">
        <v>9.8000000000000007</v>
      </c>
      <c r="AC6" s="77">
        <v>2.2000000000000002</v>
      </c>
      <c r="AD6" s="77">
        <v>3.7</v>
      </c>
      <c r="AE6" s="77">
        <v>6.6</v>
      </c>
      <c r="AF6" s="77">
        <v>15</v>
      </c>
      <c r="AG6" s="77">
        <v>21</v>
      </c>
      <c r="AH6" s="77">
        <v>4.4000000000000004</v>
      </c>
      <c r="AI6" s="77">
        <v>3.3</v>
      </c>
      <c r="AJ6" s="77">
        <v>19</v>
      </c>
      <c r="AK6" s="77">
        <v>2</v>
      </c>
      <c r="AL6" s="77">
        <v>11</v>
      </c>
      <c r="AM6" s="77">
        <v>38</v>
      </c>
      <c r="AN6" s="77">
        <v>9.4</v>
      </c>
      <c r="AO6" s="120">
        <v>11.3</v>
      </c>
      <c r="AP6" s="120">
        <v>42</v>
      </c>
      <c r="AQ6" s="77">
        <v>28</v>
      </c>
      <c r="AR6" s="77">
        <v>22</v>
      </c>
      <c r="AS6" s="77">
        <v>3.1</v>
      </c>
      <c r="AT6" s="77">
        <v>8.1</v>
      </c>
      <c r="AU6" s="77">
        <v>9.9</v>
      </c>
      <c r="AV6" s="77">
        <v>2.7</v>
      </c>
      <c r="AW6" s="77">
        <v>26</v>
      </c>
      <c r="AX6" s="120">
        <v>35</v>
      </c>
      <c r="AY6" s="77">
        <v>14</v>
      </c>
      <c r="AZ6" s="77">
        <v>11</v>
      </c>
      <c r="BA6" s="77"/>
      <c r="BB6" s="77"/>
      <c r="BC6" s="77"/>
      <c r="BD6" s="77"/>
      <c r="BE6" s="77"/>
      <c r="BF6" s="77"/>
      <c r="BG6" s="77"/>
      <c r="BH6" s="77"/>
      <c r="BI6" s="77"/>
      <c r="BJ6" s="77"/>
    </row>
    <row r="7" spans="1:62" x14ac:dyDescent="0.25">
      <c r="A7" s="352"/>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5"/>
      <c r="AH7" s="5"/>
      <c r="AI7" s="5"/>
      <c r="AJ7" s="5"/>
      <c r="AK7" s="5"/>
      <c r="AL7" s="5"/>
      <c r="AZ7" s="5"/>
      <c r="BA7" s="5"/>
      <c r="BB7" s="5"/>
      <c r="BC7" s="5"/>
      <c r="BD7" s="5"/>
      <c r="BE7" s="5"/>
      <c r="BF7" s="5"/>
      <c r="BG7" s="5"/>
      <c r="BH7" s="5"/>
      <c r="BI7" s="5"/>
      <c r="BJ7" s="5"/>
    </row>
    <row r="8" spans="1:62" x14ac:dyDescent="0.25">
      <c r="A8" s="93" t="s">
        <v>361</v>
      </c>
      <c r="B8" s="77">
        <v>5.1100000000000003</v>
      </c>
      <c r="C8" s="77">
        <v>9.32</v>
      </c>
      <c r="D8" s="95">
        <v>8.7200000000000006</v>
      </c>
      <c r="E8" s="77">
        <v>6.26</v>
      </c>
      <c r="F8" s="77">
        <v>8.77</v>
      </c>
      <c r="G8" s="77">
        <v>7.31</v>
      </c>
      <c r="H8" s="77">
        <v>7.89</v>
      </c>
      <c r="I8" s="77">
        <v>7</v>
      </c>
      <c r="J8" s="77">
        <v>7.55</v>
      </c>
      <c r="K8" s="77">
        <v>11.71</v>
      </c>
      <c r="L8" s="77">
        <v>9.64</v>
      </c>
      <c r="M8" s="77">
        <v>11.75</v>
      </c>
      <c r="N8" s="77">
        <v>5.23</v>
      </c>
      <c r="O8" s="77">
        <v>8.83</v>
      </c>
      <c r="P8" s="77">
        <v>9.9499999999999993</v>
      </c>
      <c r="Q8" s="77">
        <v>11.69</v>
      </c>
      <c r="R8" s="120">
        <v>12.55</v>
      </c>
      <c r="S8" s="120">
        <v>13.14</v>
      </c>
      <c r="T8" s="77">
        <v>10.57</v>
      </c>
      <c r="U8" s="77">
        <v>14.28</v>
      </c>
      <c r="V8" s="77">
        <v>8.85</v>
      </c>
      <c r="W8" s="77">
        <v>8.7899999999999991</v>
      </c>
      <c r="X8" s="77">
        <v>7.73</v>
      </c>
      <c r="Y8" s="77">
        <v>12</v>
      </c>
      <c r="Z8" s="77">
        <v>12.36</v>
      </c>
      <c r="AA8" s="77">
        <v>11.3</v>
      </c>
      <c r="AB8" s="77">
        <v>7.7</v>
      </c>
      <c r="AC8" s="77" t="s">
        <v>259</v>
      </c>
      <c r="AD8" s="77">
        <v>9.4600000000000009</v>
      </c>
      <c r="AE8" s="77">
        <v>9.66</v>
      </c>
      <c r="AF8" s="77">
        <v>9.49</v>
      </c>
      <c r="AG8" s="77"/>
      <c r="AH8" s="77">
        <v>5.88</v>
      </c>
      <c r="AI8" s="77">
        <v>7.8</v>
      </c>
      <c r="AJ8" s="77">
        <v>8.39</v>
      </c>
      <c r="AK8" s="77">
        <v>6.38</v>
      </c>
      <c r="AL8" s="77">
        <v>5.73</v>
      </c>
      <c r="AM8" s="77">
        <v>8.32</v>
      </c>
      <c r="AN8" s="77">
        <v>4.6100000000000003</v>
      </c>
      <c r="AO8" s="77">
        <v>6.58</v>
      </c>
      <c r="AP8" s="77">
        <v>7.6</v>
      </c>
      <c r="AQ8" s="77">
        <v>7.3</v>
      </c>
      <c r="AR8" s="77">
        <v>7.9</v>
      </c>
      <c r="AS8" s="77">
        <v>7.5</v>
      </c>
      <c r="AT8" s="77">
        <v>7.5</v>
      </c>
      <c r="AU8" s="77">
        <v>6.5</v>
      </c>
      <c r="AV8" s="77">
        <v>9.1</v>
      </c>
      <c r="AW8" s="77">
        <v>6.7</v>
      </c>
      <c r="AX8" s="77">
        <v>7.7</v>
      </c>
      <c r="AY8" s="77">
        <v>8.5</v>
      </c>
      <c r="AZ8" s="77">
        <v>9.8000000000000007</v>
      </c>
      <c r="BA8" s="77"/>
      <c r="BB8" s="77"/>
      <c r="BC8" s="77"/>
      <c r="BD8" s="77"/>
      <c r="BE8" s="77"/>
      <c r="BF8" s="77"/>
      <c r="BG8" s="77"/>
      <c r="BH8" s="77"/>
      <c r="BI8" s="77"/>
      <c r="BJ8" s="77"/>
    </row>
    <row r="9" spans="1:62" x14ac:dyDescent="0.25">
      <c r="A9" s="93" t="s">
        <v>362</v>
      </c>
      <c r="B9" s="77">
        <v>7.22</v>
      </c>
      <c r="C9" s="77">
        <v>7.95</v>
      </c>
      <c r="D9" s="95">
        <v>7.92</v>
      </c>
      <c r="E9" s="77">
        <v>7.12</v>
      </c>
      <c r="F9" s="77">
        <v>8.15</v>
      </c>
      <c r="G9" s="77">
        <v>7.24</v>
      </c>
      <c r="H9" s="77">
        <v>7.74</v>
      </c>
      <c r="I9" s="77">
        <v>7.78</v>
      </c>
      <c r="J9" s="77">
        <v>7.59</v>
      </c>
      <c r="K9" s="77">
        <v>7.65</v>
      </c>
      <c r="L9" s="77">
        <v>7.48</v>
      </c>
      <c r="M9" s="77">
        <v>7.84</v>
      </c>
      <c r="N9" s="77">
        <v>7.09</v>
      </c>
      <c r="O9" s="77">
        <v>7.52</v>
      </c>
      <c r="P9" s="77">
        <v>8.09</v>
      </c>
      <c r="Q9" s="77">
        <v>8.33</v>
      </c>
      <c r="R9" s="77">
        <v>7.9</v>
      </c>
      <c r="S9" s="77">
        <v>7.84</v>
      </c>
      <c r="T9" s="77">
        <v>7.3</v>
      </c>
      <c r="U9" s="77">
        <v>7.7</v>
      </c>
      <c r="V9" s="77">
        <v>7.11</v>
      </c>
      <c r="W9" s="77">
        <v>7.7</v>
      </c>
      <c r="X9" s="77">
        <v>7.89</v>
      </c>
      <c r="Y9" s="77">
        <v>7.79</v>
      </c>
      <c r="Z9" s="77">
        <v>7.71</v>
      </c>
      <c r="AA9" s="77">
        <v>7.92</v>
      </c>
      <c r="AB9" s="77">
        <v>7.85</v>
      </c>
      <c r="AC9" s="77">
        <v>7.85</v>
      </c>
      <c r="AD9" s="77">
        <v>7.72</v>
      </c>
      <c r="AE9" s="77">
        <v>7.83</v>
      </c>
      <c r="AF9" s="77">
        <v>8.07</v>
      </c>
      <c r="AG9" s="77">
        <v>7.14</v>
      </c>
      <c r="AH9" s="77">
        <v>7.52</v>
      </c>
      <c r="AI9" s="77">
        <v>7.77</v>
      </c>
      <c r="AJ9" s="77">
        <v>7.47</v>
      </c>
      <c r="AK9" s="77">
        <v>7.12</v>
      </c>
      <c r="AL9" s="77">
        <v>7.68</v>
      </c>
      <c r="AM9" s="77">
        <v>7.43</v>
      </c>
      <c r="AN9" s="77">
        <v>7.83</v>
      </c>
      <c r="AO9" s="77">
        <v>7.65</v>
      </c>
      <c r="AP9" s="77">
        <v>7.57</v>
      </c>
      <c r="AQ9" s="77">
        <v>7.76</v>
      </c>
      <c r="AR9" s="77">
        <v>7.86</v>
      </c>
      <c r="AS9" s="77">
        <v>7.88</v>
      </c>
      <c r="AT9" s="77">
        <v>7.84</v>
      </c>
      <c r="AU9" s="77">
        <v>7.91</v>
      </c>
      <c r="AV9" s="77">
        <v>7.76</v>
      </c>
      <c r="AW9" s="77">
        <v>7.84</v>
      </c>
      <c r="AX9" s="77">
        <v>7.75</v>
      </c>
      <c r="AY9" s="77">
        <v>7.83</v>
      </c>
      <c r="AZ9" s="77">
        <v>7.86</v>
      </c>
      <c r="BA9" s="77"/>
      <c r="BB9" s="77"/>
      <c r="BC9" s="77"/>
      <c r="BD9" s="77"/>
      <c r="BE9" s="77"/>
      <c r="BF9" s="77"/>
      <c r="BG9" s="77"/>
      <c r="BH9" s="77"/>
      <c r="BI9" s="77"/>
      <c r="BJ9" s="77"/>
    </row>
    <row r="10" spans="1:62" x14ac:dyDescent="0.25">
      <c r="A10" s="93" t="s">
        <v>679</v>
      </c>
      <c r="B10" s="232">
        <v>19</v>
      </c>
      <c r="C10" s="119">
        <v>22.9</v>
      </c>
      <c r="D10" s="114">
        <v>19.5</v>
      </c>
      <c r="E10" s="77">
        <v>14.5</v>
      </c>
      <c r="F10" s="77">
        <v>20.100000000000001</v>
      </c>
      <c r="G10" s="77">
        <v>14.9</v>
      </c>
      <c r="H10" s="77">
        <v>12.6</v>
      </c>
      <c r="I10" s="77">
        <v>22.9</v>
      </c>
      <c r="J10" s="77">
        <v>18.7</v>
      </c>
      <c r="K10" s="77">
        <v>3.2</v>
      </c>
      <c r="L10" s="77">
        <v>12.9</v>
      </c>
      <c r="M10" s="77">
        <v>19.899999999999999</v>
      </c>
      <c r="N10" s="77">
        <v>20.2</v>
      </c>
      <c r="O10" s="77">
        <v>22.3</v>
      </c>
      <c r="P10" s="77">
        <v>20</v>
      </c>
      <c r="Q10" s="77">
        <v>18.600000000000001</v>
      </c>
      <c r="R10" s="77">
        <v>6.2</v>
      </c>
      <c r="S10" s="77">
        <v>2</v>
      </c>
      <c r="T10" s="77">
        <v>3.5</v>
      </c>
      <c r="U10" s="77">
        <v>1.9</v>
      </c>
      <c r="V10" s="77">
        <v>1.9</v>
      </c>
      <c r="W10" s="77">
        <v>19.399999999999999</v>
      </c>
      <c r="X10" s="77">
        <v>19</v>
      </c>
      <c r="Y10" s="77">
        <v>1</v>
      </c>
      <c r="Z10" s="77">
        <v>1.6</v>
      </c>
      <c r="AA10" s="77">
        <v>12.2</v>
      </c>
      <c r="AB10" s="77">
        <v>16</v>
      </c>
      <c r="AC10" s="77" t="s">
        <v>118</v>
      </c>
      <c r="AD10" s="77">
        <v>18.2</v>
      </c>
      <c r="AE10" s="77">
        <v>23.4</v>
      </c>
      <c r="AF10" s="77">
        <v>17.8</v>
      </c>
      <c r="AG10" s="77">
        <v>15.4</v>
      </c>
      <c r="AH10" s="77">
        <v>22</v>
      </c>
      <c r="AI10" s="77">
        <v>17.2</v>
      </c>
      <c r="AJ10" s="77">
        <v>19.399999999999999</v>
      </c>
      <c r="AK10" s="77">
        <v>16</v>
      </c>
      <c r="AL10" s="77">
        <v>20.2</v>
      </c>
      <c r="AM10" s="77">
        <v>53.4</v>
      </c>
      <c r="AN10" s="77">
        <v>68.5</v>
      </c>
      <c r="AO10" s="77">
        <v>61.6</v>
      </c>
      <c r="AP10" s="77">
        <v>64.900000000000006</v>
      </c>
      <c r="AQ10" s="77">
        <v>64.900000000000006</v>
      </c>
      <c r="AR10" s="77">
        <v>63</v>
      </c>
      <c r="AS10" s="77">
        <v>62.2</v>
      </c>
      <c r="AT10" s="77">
        <v>62.5</v>
      </c>
      <c r="AU10" s="77">
        <v>67.7</v>
      </c>
      <c r="AV10" s="77">
        <v>50.9</v>
      </c>
      <c r="AW10" s="77">
        <v>62</v>
      </c>
      <c r="AX10" s="77">
        <v>60.2</v>
      </c>
      <c r="AY10" s="77">
        <v>56.8</v>
      </c>
      <c r="AZ10" s="77">
        <v>62.6</v>
      </c>
      <c r="BA10" s="77"/>
      <c r="BB10" s="77"/>
      <c r="BC10" s="77"/>
      <c r="BD10" s="77"/>
      <c r="BE10" s="77"/>
      <c r="BF10" s="77"/>
      <c r="BG10" s="77"/>
      <c r="BH10" s="77"/>
      <c r="BI10" s="77"/>
      <c r="BJ10" s="77"/>
    </row>
    <row r="11" spans="1:62" x14ac:dyDescent="0.25">
      <c r="A11" s="93" t="s">
        <v>344</v>
      </c>
      <c r="B11" s="77">
        <v>455</v>
      </c>
      <c r="C11" s="77">
        <v>758</v>
      </c>
      <c r="D11" s="95">
        <v>771</v>
      </c>
      <c r="E11" s="77">
        <v>410.7</v>
      </c>
      <c r="F11" s="77">
        <v>794</v>
      </c>
      <c r="G11" s="77">
        <v>746</v>
      </c>
      <c r="H11" s="77">
        <v>784</v>
      </c>
      <c r="I11" s="77">
        <v>724</v>
      </c>
      <c r="J11" s="77">
        <v>751</v>
      </c>
      <c r="K11" s="77">
        <v>827</v>
      </c>
      <c r="L11" s="77">
        <v>622</v>
      </c>
      <c r="M11" s="77">
        <v>745</v>
      </c>
      <c r="N11" s="77">
        <v>646</v>
      </c>
      <c r="O11" s="77">
        <v>873</v>
      </c>
      <c r="P11" s="77">
        <v>789</v>
      </c>
      <c r="Q11" s="77">
        <v>792</v>
      </c>
      <c r="R11" s="77">
        <v>830</v>
      </c>
      <c r="S11" s="77">
        <v>738.8</v>
      </c>
      <c r="T11" s="77">
        <v>743</v>
      </c>
      <c r="U11" s="77">
        <v>855.42</v>
      </c>
      <c r="V11" s="77">
        <v>565.29999999999995</v>
      </c>
      <c r="W11" s="77">
        <v>730</v>
      </c>
      <c r="X11" s="77">
        <v>815</v>
      </c>
      <c r="Y11" s="77">
        <v>842</v>
      </c>
      <c r="Z11" s="77">
        <v>802.4</v>
      </c>
      <c r="AA11" s="77">
        <v>783</v>
      </c>
      <c r="AB11" s="77">
        <v>854</v>
      </c>
      <c r="AC11" s="77" t="s">
        <v>118</v>
      </c>
      <c r="AD11" s="77">
        <v>828</v>
      </c>
      <c r="AE11" s="77">
        <v>903</v>
      </c>
      <c r="AF11" s="77">
        <v>839</v>
      </c>
      <c r="AG11" s="77">
        <v>460.5</v>
      </c>
      <c r="AH11" s="77" t="s">
        <v>422</v>
      </c>
      <c r="AI11" s="77">
        <v>817</v>
      </c>
      <c r="AJ11" s="77">
        <v>706</v>
      </c>
      <c r="AK11" s="77">
        <v>799</v>
      </c>
      <c r="AL11" s="77">
        <v>727</v>
      </c>
      <c r="AM11" s="77">
        <v>473</v>
      </c>
      <c r="AN11" s="77">
        <v>726</v>
      </c>
      <c r="AO11" s="77">
        <v>704</v>
      </c>
      <c r="AP11" s="77">
        <v>544</v>
      </c>
      <c r="AQ11" s="77">
        <v>766</v>
      </c>
      <c r="AR11" s="77">
        <v>774</v>
      </c>
      <c r="AS11" s="77">
        <v>828</v>
      </c>
      <c r="AT11" s="77">
        <v>786</v>
      </c>
      <c r="AU11" s="77">
        <v>742</v>
      </c>
      <c r="AV11" s="77">
        <v>561</v>
      </c>
      <c r="AW11" s="77">
        <v>687</v>
      </c>
      <c r="AX11" s="77">
        <v>656</v>
      </c>
      <c r="AY11" s="77">
        <v>697</v>
      </c>
      <c r="AZ11" s="77">
        <v>838</v>
      </c>
      <c r="BA11" s="77"/>
      <c r="BB11" s="77"/>
      <c r="BC11" s="77"/>
      <c r="BD11" s="77"/>
      <c r="BE11" s="77"/>
      <c r="BF11" s="77"/>
      <c r="BG11" s="77"/>
      <c r="BH11" s="77"/>
      <c r="BI11" s="77"/>
      <c r="BJ11" s="77"/>
    </row>
    <row r="12" spans="1:62" x14ac:dyDescent="0.25">
      <c r="A12" s="93" t="s">
        <v>345</v>
      </c>
      <c r="B12" s="77" t="s">
        <v>423</v>
      </c>
      <c r="C12" s="77"/>
      <c r="D12" s="95"/>
      <c r="E12" s="77" t="s">
        <v>423</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t="s">
        <v>471</v>
      </c>
      <c r="AP12" s="77"/>
      <c r="AQ12" s="77"/>
      <c r="AR12" s="77"/>
      <c r="AS12" s="77"/>
      <c r="AT12" s="77"/>
      <c r="AU12" s="77" t="s">
        <v>674</v>
      </c>
      <c r="AV12" s="77"/>
      <c r="AW12" s="77"/>
      <c r="AX12" s="77" t="s">
        <v>198</v>
      </c>
      <c r="AY12" s="77"/>
      <c r="AZ12" s="77"/>
      <c r="BA12" s="77"/>
      <c r="BB12" s="77"/>
      <c r="BC12" s="77"/>
      <c r="BD12" s="77"/>
      <c r="BE12" s="77"/>
      <c r="BF12" s="77"/>
      <c r="BG12" s="77"/>
      <c r="BH12" s="77"/>
      <c r="BI12" s="77"/>
      <c r="BJ12" s="77"/>
    </row>
    <row r="13" spans="1:62" x14ac:dyDescent="0.25">
      <c r="A13" s="77" t="s">
        <v>404</v>
      </c>
      <c r="B13" s="77"/>
      <c r="C13" s="77"/>
      <c r="D13" s="95"/>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row>
    <row r="14" spans="1:62" x14ac:dyDescent="0.25">
      <c r="A14" s="93" t="s">
        <v>216</v>
      </c>
      <c r="B14" s="99">
        <v>2359.67</v>
      </c>
      <c r="C14" s="99">
        <v>116.78</v>
      </c>
      <c r="D14" s="102">
        <v>337.9</v>
      </c>
      <c r="E14" s="99" t="s">
        <v>422</v>
      </c>
      <c r="F14" s="77">
        <v>156.43</v>
      </c>
      <c r="G14" s="77">
        <v>221.32</v>
      </c>
      <c r="H14" s="77">
        <v>413.87</v>
      </c>
      <c r="I14" s="77">
        <v>236.2</v>
      </c>
      <c r="J14" s="77">
        <v>44.89</v>
      </c>
      <c r="K14" s="77">
        <v>461.97</v>
      </c>
      <c r="L14" s="77">
        <v>2456.44</v>
      </c>
      <c r="M14" s="77">
        <v>711.62</v>
      </c>
      <c r="N14" s="99" t="s">
        <v>422</v>
      </c>
      <c r="O14" s="77">
        <v>864.86</v>
      </c>
      <c r="P14" s="77">
        <v>237.83</v>
      </c>
      <c r="Q14" s="77">
        <v>171.03</v>
      </c>
      <c r="R14" s="77">
        <v>264.63</v>
      </c>
      <c r="S14" s="77">
        <v>248.42</v>
      </c>
      <c r="T14" s="77">
        <v>2613.79</v>
      </c>
      <c r="U14" s="77">
        <v>284.76</v>
      </c>
      <c r="V14" s="77">
        <v>2053.13</v>
      </c>
      <c r="W14" s="77">
        <v>331.78</v>
      </c>
      <c r="X14" s="77">
        <v>149.79</v>
      </c>
      <c r="Y14" s="77">
        <v>116.84</v>
      </c>
      <c r="Z14" s="77">
        <v>324.32</v>
      </c>
      <c r="AA14" s="77">
        <v>299.92</v>
      </c>
      <c r="AB14" s="77">
        <v>257.51</v>
      </c>
      <c r="AC14" s="77" t="s">
        <v>118</v>
      </c>
      <c r="AD14" s="77">
        <v>414.21</v>
      </c>
      <c r="AE14" s="77">
        <v>228.76</v>
      </c>
      <c r="AF14" s="77">
        <v>234.6</v>
      </c>
      <c r="AG14" s="77" t="s">
        <v>118</v>
      </c>
      <c r="AH14" s="77">
        <v>492.95</v>
      </c>
      <c r="AI14" s="77">
        <v>279.61</v>
      </c>
      <c r="AJ14" s="77">
        <v>751.9</v>
      </c>
      <c r="AK14" s="77">
        <v>275.77</v>
      </c>
      <c r="AL14" s="77">
        <v>485.42</v>
      </c>
      <c r="AM14" s="77" t="s">
        <v>19</v>
      </c>
      <c r="AN14" s="77">
        <v>475.59</v>
      </c>
      <c r="AO14" s="77">
        <v>582.83000000000004</v>
      </c>
      <c r="AP14" s="77" t="s">
        <v>259</v>
      </c>
      <c r="AQ14" s="77">
        <v>261.51</v>
      </c>
      <c r="AR14" s="77">
        <v>111.03</v>
      </c>
      <c r="AS14" s="77">
        <v>300.89999999999998</v>
      </c>
      <c r="AT14" s="77">
        <v>228.14</v>
      </c>
      <c r="AU14" s="77">
        <v>96.6</v>
      </c>
      <c r="AV14" s="77">
        <v>428.95</v>
      </c>
      <c r="AW14" s="77">
        <v>86.06</v>
      </c>
      <c r="AX14" s="77">
        <v>414.43</v>
      </c>
      <c r="AY14" s="77">
        <v>501.35</v>
      </c>
      <c r="AZ14" s="77">
        <v>150.91</v>
      </c>
      <c r="BA14" s="77"/>
      <c r="BB14" s="77"/>
      <c r="BC14" s="77"/>
      <c r="BD14" s="77"/>
      <c r="BE14" s="77"/>
      <c r="BF14" s="77"/>
      <c r="BG14" s="77"/>
      <c r="BH14" s="77"/>
      <c r="BI14" s="77"/>
      <c r="BJ14" s="77"/>
    </row>
    <row r="15" spans="1:62" x14ac:dyDescent="0.25">
      <c r="A15" s="93" t="s">
        <v>369</v>
      </c>
      <c r="B15" s="99">
        <v>2788.68</v>
      </c>
      <c r="C15" s="99">
        <v>14.28</v>
      </c>
      <c r="D15" s="102">
        <v>41.31</v>
      </c>
      <c r="E15" s="99" t="s">
        <v>422</v>
      </c>
      <c r="F15" s="77">
        <v>44.62</v>
      </c>
      <c r="G15" s="99">
        <f>+(((G6*(G14*28.3))*(60))/1000000)*24</f>
        <v>261.55774656</v>
      </c>
      <c r="H15" s="77">
        <v>185.52</v>
      </c>
      <c r="I15" s="77">
        <v>548.66</v>
      </c>
      <c r="J15" s="77">
        <v>159.15</v>
      </c>
      <c r="K15" s="77">
        <v>94294.66</v>
      </c>
      <c r="L15" s="77">
        <v>8744325.1699999999</v>
      </c>
      <c r="M15" s="77">
        <v>557767.6</v>
      </c>
      <c r="N15" s="99" t="s">
        <v>422</v>
      </c>
      <c r="O15" s="77" t="s">
        <v>424</v>
      </c>
      <c r="P15" s="77">
        <v>46.56</v>
      </c>
      <c r="Q15" s="77">
        <v>50.5</v>
      </c>
      <c r="R15" s="77">
        <v>45.86</v>
      </c>
      <c r="S15" s="77">
        <v>49.44</v>
      </c>
      <c r="T15" s="77">
        <v>2217.12</v>
      </c>
      <c r="U15" s="77">
        <v>46.45</v>
      </c>
      <c r="V15" s="77">
        <v>1473.62</v>
      </c>
      <c r="W15" s="77">
        <v>284.14</v>
      </c>
      <c r="X15" s="77">
        <v>35.43</v>
      </c>
      <c r="Y15" s="77">
        <v>17.149999999999999</v>
      </c>
      <c r="Z15" s="77">
        <v>145.49</v>
      </c>
      <c r="AA15" s="77">
        <v>11.33</v>
      </c>
      <c r="AB15" s="77">
        <v>102.91</v>
      </c>
      <c r="AC15" s="77" t="s">
        <v>118</v>
      </c>
      <c r="AD15" s="77">
        <v>62.5</v>
      </c>
      <c r="AE15" s="77">
        <v>61.57</v>
      </c>
      <c r="AF15" s="77">
        <v>143.51</v>
      </c>
      <c r="AG15" s="131" t="s">
        <v>118</v>
      </c>
      <c r="AH15" s="77">
        <v>88.45</v>
      </c>
      <c r="AI15" s="77">
        <v>37.630000000000003</v>
      </c>
      <c r="AJ15" s="77">
        <v>582.6</v>
      </c>
      <c r="AK15" s="77">
        <v>22.49</v>
      </c>
      <c r="AL15" s="77">
        <v>217.75</v>
      </c>
      <c r="AM15" s="77" t="s">
        <v>19</v>
      </c>
      <c r="AN15" s="77">
        <v>182.31</v>
      </c>
      <c r="AO15" s="77">
        <v>268.58</v>
      </c>
      <c r="AP15" s="77" t="s">
        <v>259</v>
      </c>
      <c r="AQ15" s="77">
        <v>298.61</v>
      </c>
      <c r="AR15" s="77">
        <v>99.61</v>
      </c>
      <c r="AS15" s="77">
        <v>38.04</v>
      </c>
      <c r="AT15" s="77">
        <v>75.36</v>
      </c>
      <c r="AU15" s="77">
        <v>39</v>
      </c>
      <c r="AV15" s="77">
        <v>47.23</v>
      </c>
      <c r="AW15" s="77">
        <v>26</v>
      </c>
      <c r="AX15" s="77">
        <v>591.53</v>
      </c>
      <c r="AY15" s="77" t="s">
        <v>704</v>
      </c>
      <c r="AZ15" s="77">
        <v>286.24</v>
      </c>
      <c r="BA15" s="77"/>
      <c r="BB15" s="77"/>
      <c r="BC15" s="77"/>
      <c r="BD15" s="77"/>
      <c r="BE15" s="77"/>
      <c r="BF15" s="77"/>
      <c r="BG15" s="77"/>
      <c r="BH15" s="77"/>
      <c r="BI15" s="77"/>
      <c r="BJ15" s="77"/>
    </row>
    <row r="16" spans="1:62" x14ac:dyDescent="0.25">
      <c r="A16" s="93" t="s">
        <v>656</v>
      </c>
      <c r="B16" s="99">
        <v>15.39</v>
      </c>
      <c r="C16" s="101">
        <v>0.1</v>
      </c>
      <c r="D16" s="102">
        <v>0.41</v>
      </c>
      <c r="E16" s="99" t="s">
        <v>425</v>
      </c>
      <c r="F16" s="77">
        <v>0.13</v>
      </c>
      <c r="G16" s="99">
        <f>+(((G5*(G14*28.3))*(60))/1000000)*24</f>
        <v>0.36076930559999998</v>
      </c>
      <c r="H16" s="77">
        <v>0.54</v>
      </c>
      <c r="I16" s="77">
        <v>0.94</v>
      </c>
      <c r="J16" s="77">
        <v>0.17</v>
      </c>
      <c r="K16" s="77">
        <v>509.19</v>
      </c>
      <c r="L16" s="77">
        <v>21559.98</v>
      </c>
      <c r="M16" s="77">
        <v>2004.48</v>
      </c>
      <c r="N16" s="99" t="s">
        <v>425</v>
      </c>
      <c r="O16" s="77">
        <v>1871.23</v>
      </c>
      <c r="P16" s="77">
        <v>0.31</v>
      </c>
      <c r="Q16" s="77">
        <v>0.13</v>
      </c>
      <c r="R16" s="77">
        <v>0.17</v>
      </c>
      <c r="S16" s="77">
        <v>0.22</v>
      </c>
      <c r="T16" s="77">
        <v>26.54</v>
      </c>
      <c r="U16" s="77">
        <v>0.3</v>
      </c>
      <c r="V16" s="77">
        <v>31.06</v>
      </c>
      <c r="W16" s="77">
        <v>0.89</v>
      </c>
      <c r="X16" s="77">
        <v>0.27</v>
      </c>
      <c r="Y16" s="77">
        <v>0.11</v>
      </c>
      <c r="Z16" s="77">
        <v>0.56999999999999995</v>
      </c>
      <c r="AA16" s="77">
        <v>0.27</v>
      </c>
      <c r="AB16" s="77">
        <v>0.32</v>
      </c>
      <c r="AC16" s="77" t="s">
        <v>118</v>
      </c>
      <c r="AD16" s="77">
        <v>0.37</v>
      </c>
      <c r="AE16" s="77">
        <v>0.21</v>
      </c>
      <c r="AF16" s="77">
        <v>0.43</v>
      </c>
      <c r="AG16" s="77" t="s">
        <v>118</v>
      </c>
      <c r="AH16" s="77">
        <v>0.96</v>
      </c>
      <c r="AI16" s="77" t="s">
        <v>425</v>
      </c>
      <c r="AJ16" s="77">
        <v>3.28</v>
      </c>
      <c r="AK16" s="77">
        <v>0.42</v>
      </c>
      <c r="AL16" s="77">
        <v>1.41</v>
      </c>
      <c r="AM16" s="77" t="s">
        <v>574</v>
      </c>
      <c r="AN16" s="77">
        <v>1.26</v>
      </c>
      <c r="AO16" s="77">
        <v>1.62</v>
      </c>
      <c r="AP16" s="77" t="s">
        <v>259</v>
      </c>
      <c r="AQ16" s="77">
        <v>0.76</v>
      </c>
      <c r="AR16" s="77">
        <v>0.33</v>
      </c>
      <c r="AS16" s="77">
        <v>0.13</v>
      </c>
      <c r="AT16" s="77">
        <v>0.28000000000000003</v>
      </c>
      <c r="AU16" s="77">
        <v>0.13</v>
      </c>
      <c r="AV16" s="77">
        <v>0.51</v>
      </c>
      <c r="AW16" s="77">
        <v>0.27</v>
      </c>
      <c r="AX16" s="77">
        <v>1.66</v>
      </c>
      <c r="AY16" s="77" t="s">
        <v>68</v>
      </c>
      <c r="AZ16" s="77">
        <v>0.31</v>
      </c>
      <c r="BA16" s="77"/>
      <c r="BB16" s="77"/>
      <c r="BC16" s="77"/>
      <c r="BD16" s="77"/>
      <c r="BE16" s="77"/>
      <c r="BF16" s="77"/>
      <c r="BG16" s="77"/>
      <c r="BH16" s="77"/>
      <c r="BI16" s="77"/>
      <c r="BJ16" s="77"/>
    </row>
    <row r="17" spans="1:62" x14ac:dyDescent="0.25">
      <c r="A17" s="93" t="s">
        <v>187</v>
      </c>
      <c r="B17" s="99" t="s">
        <v>425</v>
      </c>
      <c r="C17" s="99" t="s">
        <v>425</v>
      </c>
      <c r="D17" s="99" t="s">
        <v>425</v>
      </c>
      <c r="E17" s="99" t="s">
        <v>425</v>
      </c>
      <c r="F17" s="99" t="s">
        <v>425</v>
      </c>
      <c r="G17" s="99" t="s">
        <v>118</v>
      </c>
      <c r="H17" s="99" t="s">
        <v>118</v>
      </c>
      <c r="I17" s="99" t="s">
        <v>118</v>
      </c>
      <c r="J17" s="99" t="s">
        <v>118</v>
      </c>
      <c r="K17" s="77">
        <v>6.1</v>
      </c>
      <c r="L17" s="77">
        <v>14</v>
      </c>
      <c r="M17" s="77">
        <v>3.73</v>
      </c>
      <c r="N17" s="77">
        <v>22.8</v>
      </c>
      <c r="O17" s="77">
        <v>9.4499999999999993</v>
      </c>
      <c r="P17" s="77">
        <v>1.1499999999999999</v>
      </c>
      <c r="Q17" s="77">
        <v>1.07</v>
      </c>
      <c r="R17" s="77">
        <v>0.69599999999999995</v>
      </c>
      <c r="S17" s="77">
        <v>3.23</v>
      </c>
      <c r="T17" s="77">
        <v>19.399999999999999</v>
      </c>
      <c r="U17" s="77">
        <v>4.87</v>
      </c>
      <c r="V17" s="77">
        <v>10.8</v>
      </c>
      <c r="W17" s="77">
        <v>2.34</v>
      </c>
      <c r="X17" s="77">
        <v>0.52900000000000003</v>
      </c>
      <c r="Y17" s="77">
        <v>0.85599999999999998</v>
      </c>
      <c r="Z17" s="77">
        <v>4.2999999999999997E-2</v>
      </c>
      <c r="AA17" s="77">
        <v>3.5</v>
      </c>
      <c r="AB17" s="77">
        <v>1.3</v>
      </c>
      <c r="AC17" s="77">
        <v>1.02</v>
      </c>
      <c r="AD17" s="77">
        <v>3.24</v>
      </c>
      <c r="AE17" s="77">
        <v>1.23</v>
      </c>
      <c r="AF17" s="77" t="s">
        <v>570</v>
      </c>
      <c r="AG17" s="77" t="s">
        <v>118</v>
      </c>
      <c r="AH17" s="77" t="s">
        <v>433</v>
      </c>
      <c r="AI17" s="77" t="s">
        <v>570</v>
      </c>
      <c r="AJ17" s="77" t="s">
        <v>570</v>
      </c>
      <c r="AK17" s="77" t="s">
        <v>570</v>
      </c>
      <c r="AL17" s="77" t="s">
        <v>570</v>
      </c>
      <c r="AM17" s="77" t="s">
        <v>118</v>
      </c>
      <c r="AN17" s="77" t="s">
        <v>118</v>
      </c>
      <c r="AO17" s="77" t="s">
        <v>118</v>
      </c>
      <c r="AP17" s="77" t="s">
        <v>118</v>
      </c>
      <c r="AQ17" s="77" t="s">
        <v>118</v>
      </c>
      <c r="AR17" s="77" t="s">
        <v>118</v>
      </c>
      <c r="AS17" s="77" t="s">
        <v>65</v>
      </c>
      <c r="AT17" s="77" t="s">
        <v>118</v>
      </c>
      <c r="AU17" s="77" t="s">
        <v>65</v>
      </c>
      <c r="AV17" s="77" t="s">
        <v>570</v>
      </c>
      <c r="AW17" s="77" t="s">
        <v>570</v>
      </c>
      <c r="AX17" s="77" t="s">
        <v>570</v>
      </c>
      <c r="AY17" s="77" t="s">
        <v>682</v>
      </c>
      <c r="AZ17" s="77" t="s">
        <v>682</v>
      </c>
      <c r="BA17" s="77"/>
      <c r="BB17" s="77"/>
      <c r="BC17" s="77"/>
      <c r="BD17" s="77"/>
      <c r="BE17" s="77"/>
      <c r="BF17" s="77"/>
      <c r="BG17" s="77"/>
      <c r="BH17" s="77"/>
      <c r="BI17" s="77"/>
      <c r="BJ17" s="77"/>
    </row>
    <row r="18" spans="1:62" x14ac:dyDescent="0.25">
      <c r="A18" s="148" t="s">
        <v>428</v>
      </c>
      <c r="B18" s="168" t="s">
        <v>570</v>
      </c>
      <c r="C18" s="168" t="s">
        <v>570</v>
      </c>
      <c r="D18" s="168" t="s">
        <v>570</v>
      </c>
      <c r="E18" s="168" t="s">
        <v>570</v>
      </c>
      <c r="F18" s="168" t="s">
        <v>570</v>
      </c>
      <c r="G18" s="168" t="s">
        <v>570</v>
      </c>
      <c r="H18" s="168" t="s">
        <v>570</v>
      </c>
      <c r="I18" s="168" t="s">
        <v>570</v>
      </c>
      <c r="J18" s="168" t="s">
        <v>570</v>
      </c>
      <c r="K18" s="72">
        <v>115039.48</v>
      </c>
      <c r="L18" s="72">
        <v>1403905.42</v>
      </c>
      <c r="M18" s="72">
        <v>108357.98</v>
      </c>
      <c r="N18" s="72" t="s">
        <v>570</v>
      </c>
      <c r="O18" s="72">
        <v>333643.7</v>
      </c>
      <c r="P18" s="72">
        <v>11.15</v>
      </c>
      <c r="Q18" s="72">
        <v>7.46</v>
      </c>
      <c r="R18" s="72">
        <v>7.51</v>
      </c>
      <c r="S18" s="72">
        <v>32.72</v>
      </c>
      <c r="T18" s="72">
        <v>2067.89</v>
      </c>
      <c r="U18" s="72">
        <v>56.55</v>
      </c>
      <c r="V18" s="179">
        <v>904.27</v>
      </c>
      <c r="W18" s="131">
        <v>31.66</v>
      </c>
      <c r="X18" s="131">
        <v>3.23</v>
      </c>
      <c r="Y18" s="131">
        <v>4.08</v>
      </c>
      <c r="Z18" s="131">
        <v>29.63</v>
      </c>
      <c r="AA18" s="131">
        <v>40.97</v>
      </c>
      <c r="AB18" s="131">
        <v>13.65</v>
      </c>
      <c r="AC18" s="77" t="s">
        <v>118</v>
      </c>
      <c r="AD18" s="131">
        <v>54.73</v>
      </c>
      <c r="AE18" s="131">
        <v>11.47</v>
      </c>
      <c r="AF18" s="131" t="s">
        <v>570</v>
      </c>
      <c r="AG18" s="131" t="s">
        <v>118</v>
      </c>
      <c r="AH18" s="131" t="s">
        <v>433</v>
      </c>
      <c r="AI18" s="131" t="s">
        <v>570</v>
      </c>
      <c r="AJ18" s="131" t="s">
        <v>570</v>
      </c>
      <c r="AK18" s="131" t="s">
        <v>570</v>
      </c>
      <c r="AL18" s="172" t="s">
        <v>570</v>
      </c>
      <c r="AM18" s="131" t="s">
        <v>118</v>
      </c>
      <c r="AN18" s="131" t="s">
        <v>118</v>
      </c>
      <c r="AO18" s="131" t="s">
        <v>118</v>
      </c>
      <c r="AP18" s="131" t="s">
        <v>118</v>
      </c>
      <c r="AQ18" s="131" t="s">
        <v>118</v>
      </c>
      <c r="AR18" s="131" t="s">
        <v>118</v>
      </c>
      <c r="AS18" s="131" t="s">
        <v>65</v>
      </c>
      <c r="AT18" s="131" t="s">
        <v>118</v>
      </c>
      <c r="AU18" s="131" t="s">
        <v>65</v>
      </c>
      <c r="AV18" s="131" t="s">
        <v>570</v>
      </c>
      <c r="AW18" s="131" t="s">
        <v>570</v>
      </c>
      <c r="AX18" s="131" t="s">
        <v>570</v>
      </c>
      <c r="AY18" s="131" t="s">
        <v>682</v>
      </c>
      <c r="AZ18" s="131" t="s">
        <v>682</v>
      </c>
      <c r="BA18" s="77"/>
      <c r="BB18" s="77"/>
      <c r="BC18" s="131"/>
      <c r="BD18" s="77"/>
      <c r="BE18" s="77"/>
      <c r="BF18" s="77"/>
      <c r="BG18" s="131"/>
      <c r="BH18" s="77"/>
      <c r="BI18" s="77"/>
      <c r="BJ18" s="77"/>
    </row>
    <row r="19" spans="1:62" x14ac:dyDescent="0.25">
      <c r="A19" s="12" t="s">
        <v>305</v>
      </c>
      <c r="B19" s="23" t="s">
        <v>118</v>
      </c>
      <c r="C19" s="23" t="s">
        <v>118</v>
      </c>
      <c r="D19" s="23" t="s">
        <v>118</v>
      </c>
      <c r="E19" s="23" t="s">
        <v>118</v>
      </c>
      <c r="F19" s="23" t="s">
        <v>118</v>
      </c>
      <c r="G19" s="23" t="s">
        <v>118</v>
      </c>
      <c r="H19" s="23" t="s">
        <v>118</v>
      </c>
      <c r="I19" s="23" t="s">
        <v>118</v>
      </c>
      <c r="J19" s="23" t="s">
        <v>118</v>
      </c>
      <c r="K19" s="13">
        <v>2.16</v>
      </c>
      <c r="L19" s="13">
        <v>2.0499999999999998</v>
      </c>
      <c r="M19" s="13" t="s">
        <v>121</v>
      </c>
      <c r="N19" s="13">
        <v>2.64</v>
      </c>
      <c r="O19" s="13" t="s">
        <v>121</v>
      </c>
      <c r="P19" s="13" t="s">
        <v>121</v>
      </c>
      <c r="Q19" s="13" t="s">
        <v>121</v>
      </c>
      <c r="R19" s="13" t="s">
        <v>121</v>
      </c>
      <c r="S19" s="13" t="s">
        <v>121</v>
      </c>
      <c r="T19" s="13">
        <v>2.2599999999999998</v>
      </c>
      <c r="U19" s="13" t="s">
        <v>121</v>
      </c>
      <c r="V19" s="19">
        <v>2.89</v>
      </c>
      <c r="W19" s="77">
        <v>0.97</v>
      </c>
      <c r="X19" s="77">
        <v>0.628</v>
      </c>
      <c r="Y19" s="77" t="s">
        <v>291</v>
      </c>
      <c r="Z19" s="77">
        <v>0.79</v>
      </c>
      <c r="AA19" s="77">
        <v>0.99</v>
      </c>
      <c r="AB19" s="77">
        <v>0.63</v>
      </c>
      <c r="AC19" s="77" t="s">
        <v>118</v>
      </c>
      <c r="AD19" s="77">
        <v>0.87</v>
      </c>
      <c r="AE19" s="77">
        <v>0.55000000000000004</v>
      </c>
      <c r="AF19" s="77" t="s">
        <v>118</v>
      </c>
      <c r="AG19" s="77" t="s">
        <v>118</v>
      </c>
      <c r="AH19" s="77" t="s">
        <v>433</v>
      </c>
      <c r="AI19" s="77" t="s">
        <v>118</v>
      </c>
      <c r="AJ19" s="77" t="s">
        <v>118</v>
      </c>
      <c r="AK19" s="77" t="s">
        <v>118</v>
      </c>
      <c r="AL19" s="140" t="s">
        <v>118</v>
      </c>
      <c r="AM19" s="77" t="s">
        <v>118</v>
      </c>
      <c r="AN19" s="77" t="s">
        <v>118</v>
      </c>
      <c r="AO19" s="77" t="s">
        <v>118</v>
      </c>
      <c r="AP19" s="77" t="s">
        <v>118</v>
      </c>
      <c r="AQ19" s="77" t="s">
        <v>118</v>
      </c>
      <c r="AR19" s="77" t="s">
        <v>118</v>
      </c>
      <c r="AS19" s="77" t="s">
        <v>65</v>
      </c>
      <c r="AT19" s="77" t="s">
        <v>118</v>
      </c>
      <c r="AU19" s="77" t="s">
        <v>65</v>
      </c>
      <c r="AV19" s="77" t="s">
        <v>570</v>
      </c>
      <c r="AW19" s="77" t="s">
        <v>570</v>
      </c>
      <c r="AX19" s="77" t="s">
        <v>570</v>
      </c>
      <c r="AY19" s="77" t="s">
        <v>682</v>
      </c>
      <c r="AZ19" s="77" t="s">
        <v>682</v>
      </c>
      <c r="BA19" s="77"/>
      <c r="BB19" s="77"/>
      <c r="BC19" s="77"/>
      <c r="BD19" s="77"/>
      <c r="BE19" s="77"/>
      <c r="BF19" s="77"/>
      <c r="BG19" s="77"/>
      <c r="BH19" s="77"/>
      <c r="BI19" s="77"/>
      <c r="BJ19" s="77"/>
    </row>
    <row r="20" spans="1:62" x14ac:dyDescent="0.25">
      <c r="A20" s="12" t="s">
        <v>678</v>
      </c>
      <c r="B20" s="23" t="s">
        <v>118</v>
      </c>
      <c r="C20" s="23" t="s">
        <v>118</v>
      </c>
      <c r="D20" s="23" t="s">
        <v>118</v>
      </c>
      <c r="E20" s="23" t="s">
        <v>118</v>
      </c>
      <c r="F20" s="23" t="s">
        <v>118</v>
      </c>
      <c r="G20" s="23" t="s">
        <v>118</v>
      </c>
      <c r="H20" s="23" t="s">
        <v>118</v>
      </c>
      <c r="I20" s="23" t="s">
        <v>118</v>
      </c>
      <c r="J20" s="23" t="s">
        <v>118</v>
      </c>
      <c r="K20" s="13">
        <v>40735.29</v>
      </c>
      <c r="L20" s="13">
        <v>205571.86</v>
      </c>
      <c r="M20" s="13" t="s">
        <v>119</v>
      </c>
      <c r="N20" s="13" t="s">
        <v>119</v>
      </c>
      <c r="O20" s="13" t="s">
        <v>119</v>
      </c>
      <c r="P20" s="13" t="s">
        <v>119</v>
      </c>
      <c r="Q20" s="13" t="s">
        <v>119</v>
      </c>
      <c r="R20" s="13" t="s">
        <v>119</v>
      </c>
      <c r="S20" s="13" t="s">
        <v>119</v>
      </c>
      <c r="T20" s="13">
        <v>240.9</v>
      </c>
      <c r="U20" s="13" t="s">
        <v>119</v>
      </c>
      <c r="V20" s="19">
        <v>241.98</v>
      </c>
      <c r="W20" s="77">
        <v>13.12</v>
      </c>
      <c r="X20" s="77">
        <v>3.84</v>
      </c>
      <c r="Y20" s="77" t="s">
        <v>118</v>
      </c>
      <c r="Z20" s="77">
        <v>10.45</v>
      </c>
      <c r="AA20" s="77">
        <v>44.03</v>
      </c>
      <c r="AB20" s="77">
        <v>6.62</v>
      </c>
      <c r="AC20" s="77" t="s">
        <v>118</v>
      </c>
      <c r="AD20" s="77">
        <v>14.7</v>
      </c>
      <c r="AE20" s="77">
        <v>5.13</v>
      </c>
      <c r="AF20" s="77" t="s">
        <v>118</v>
      </c>
      <c r="AG20" s="77" t="s">
        <v>118</v>
      </c>
      <c r="AH20" s="77" t="s">
        <v>433</v>
      </c>
      <c r="AI20" s="77" t="s">
        <v>118</v>
      </c>
      <c r="AJ20" s="77" t="s">
        <v>118</v>
      </c>
      <c r="AK20" s="77" t="s">
        <v>118</v>
      </c>
      <c r="AL20" s="140" t="s">
        <v>118</v>
      </c>
      <c r="AM20" s="77" t="s">
        <v>118</v>
      </c>
      <c r="AN20" s="77" t="s">
        <v>118</v>
      </c>
      <c r="AO20" s="77" t="s">
        <v>118</v>
      </c>
      <c r="AP20" s="77" t="s">
        <v>118</v>
      </c>
      <c r="AQ20" s="77" t="s">
        <v>118</v>
      </c>
      <c r="AR20" s="77" t="s">
        <v>118</v>
      </c>
      <c r="AS20" s="77" t="s">
        <v>65</v>
      </c>
      <c r="AT20" s="77" t="s">
        <v>118</v>
      </c>
      <c r="AU20" s="77" t="s">
        <v>65</v>
      </c>
      <c r="AV20" s="77" t="s">
        <v>570</v>
      </c>
      <c r="AW20" s="77" t="s">
        <v>570</v>
      </c>
      <c r="AX20" s="77" t="s">
        <v>570</v>
      </c>
      <c r="AY20" s="77" t="s">
        <v>682</v>
      </c>
      <c r="AZ20" s="77" t="s">
        <v>682</v>
      </c>
      <c r="BA20" s="77"/>
      <c r="BB20" s="77"/>
      <c r="BC20" s="77"/>
      <c r="BD20" s="77"/>
      <c r="BE20" s="77"/>
      <c r="BF20" s="77"/>
      <c r="BG20" s="77"/>
      <c r="BH20" s="77"/>
      <c r="BI20" s="77"/>
      <c r="BJ20" s="77"/>
    </row>
    <row r="21" spans="1:62" ht="13.8" x14ac:dyDescent="0.25">
      <c r="A21" s="355" t="s">
        <v>663</v>
      </c>
      <c r="B21" s="355"/>
      <c r="C21" s="355"/>
      <c r="D21" s="355"/>
      <c r="E21" s="355"/>
      <c r="F21" s="355"/>
      <c r="G21" s="346"/>
      <c r="H21" s="65"/>
      <c r="I21" s="65"/>
      <c r="J21" s="65"/>
      <c r="W21" s="5"/>
      <c r="X21" s="5"/>
      <c r="Y21" s="5"/>
      <c r="Z21" s="5"/>
      <c r="AA21" s="5"/>
      <c r="AB21" s="5"/>
      <c r="AC21" s="5"/>
      <c r="AD21" s="5"/>
      <c r="AE21" s="5"/>
      <c r="AF21" s="5"/>
      <c r="AG21" s="5"/>
      <c r="AH21" s="5"/>
      <c r="AI21" s="5"/>
      <c r="AJ21" s="5"/>
      <c r="AK21" s="5"/>
      <c r="AL21" s="5"/>
    </row>
    <row r="22" spans="1:62" ht="13.8" x14ac:dyDescent="0.25">
      <c r="A22" s="353" t="s">
        <v>660</v>
      </c>
      <c r="B22" s="353"/>
      <c r="C22" s="353"/>
      <c r="D22" s="353"/>
      <c r="E22" s="346"/>
      <c r="F22" s="346"/>
      <c r="G22" s="346"/>
      <c r="H22" s="65"/>
      <c r="I22" s="65"/>
      <c r="J22" s="65"/>
      <c r="W22" s="5"/>
      <c r="X22" s="5"/>
      <c r="Y22" s="5"/>
      <c r="Z22" s="5"/>
      <c r="AA22" s="5"/>
      <c r="AB22" s="5"/>
      <c r="AC22" s="5"/>
      <c r="AD22" s="5"/>
      <c r="AE22" s="5"/>
      <c r="AF22" s="5"/>
      <c r="AG22" s="5"/>
      <c r="AH22" s="5"/>
      <c r="AI22" s="5"/>
      <c r="AJ22" s="5"/>
      <c r="AK22" s="5"/>
      <c r="AL22" s="5"/>
    </row>
    <row r="23" spans="1:62" x14ac:dyDescent="0.25">
      <c r="A23" s="354" t="s">
        <v>687</v>
      </c>
      <c r="B23" s="354"/>
      <c r="C23" s="354"/>
      <c r="D23" s="354"/>
      <c r="E23" s="354"/>
      <c r="F23" s="354"/>
      <c r="G23" s="354"/>
      <c r="H23" s="65"/>
      <c r="I23" s="65"/>
      <c r="J23" s="65"/>
      <c r="W23" s="5"/>
      <c r="X23" s="5"/>
      <c r="Y23" s="5"/>
      <c r="Z23" s="5"/>
      <c r="AA23" s="5"/>
      <c r="AB23" s="5"/>
      <c r="AC23" s="5"/>
      <c r="AD23" s="5"/>
      <c r="AE23" s="5"/>
      <c r="AF23" s="5"/>
      <c r="AG23" s="5"/>
      <c r="AH23" s="5"/>
      <c r="AI23" s="5"/>
      <c r="AJ23" s="5"/>
      <c r="AK23" s="5"/>
      <c r="AL23" s="5"/>
    </row>
    <row r="24" spans="1:62" ht="13.8" x14ac:dyDescent="0.25">
      <c r="A24" s="354" t="s">
        <v>667</v>
      </c>
      <c r="B24" s="354"/>
      <c r="C24" s="354"/>
      <c r="D24" s="354"/>
      <c r="E24" s="354"/>
      <c r="F24" s="354"/>
      <c r="G24" s="346"/>
      <c r="H24" s="65"/>
      <c r="I24" s="65"/>
      <c r="J24" s="65"/>
      <c r="W24" s="5"/>
      <c r="X24" s="5"/>
      <c r="Y24" s="5"/>
      <c r="Z24" s="5"/>
      <c r="AA24" s="5"/>
      <c r="AB24" s="5"/>
      <c r="AC24" s="5"/>
      <c r="AD24" s="5"/>
      <c r="AE24" s="5"/>
      <c r="AF24" s="5"/>
      <c r="AG24" s="5"/>
      <c r="AH24" s="5"/>
      <c r="AI24" s="5"/>
      <c r="AJ24" s="5"/>
      <c r="AK24" s="5"/>
      <c r="AL24" s="5"/>
    </row>
    <row r="25" spans="1:62" x14ac:dyDescent="0.25">
      <c r="E25" s="5"/>
      <c r="F25" s="5"/>
      <c r="G25" s="5"/>
      <c r="H25" s="5"/>
    </row>
    <row r="26" spans="1:62" x14ac:dyDescent="0.25">
      <c r="A26" s="25" t="s">
        <v>219</v>
      </c>
    </row>
    <row r="27" spans="1:62" ht="39.6" x14ac:dyDescent="0.25">
      <c r="A27" s="26" t="s">
        <v>238</v>
      </c>
      <c r="B27" s="215" t="s">
        <v>145</v>
      </c>
      <c r="C27" s="216" t="s">
        <v>270</v>
      </c>
      <c r="D27" s="216" t="s">
        <v>146</v>
      </c>
      <c r="E27" s="216" t="s">
        <v>147</v>
      </c>
      <c r="F27" s="216" t="s">
        <v>148</v>
      </c>
      <c r="G27" s="216" t="s">
        <v>149</v>
      </c>
      <c r="H27" s="214" t="s">
        <v>151</v>
      </c>
    </row>
    <row r="29" spans="1:62" ht="11.1" customHeight="1" x14ac:dyDescent="0.25"/>
  </sheetData>
  <mergeCells count="5">
    <mergeCell ref="A7:AF7"/>
    <mergeCell ref="A22:D22"/>
    <mergeCell ref="A23:G23"/>
    <mergeCell ref="A24:F24"/>
    <mergeCell ref="A21:F21"/>
  </mergeCells>
  <phoneticPr fontId="12" type="noConversion"/>
  <hyperlinks>
    <hyperlink ref="C27" location="County!A1" display="County Map" xr:uid="{00000000-0004-0000-0600-000000000000}"/>
    <hyperlink ref="D27" location="'Quad%201'!A1" display="Quad 1" xr:uid="{00000000-0004-0000-0600-000001000000}"/>
    <hyperlink ref="E27" location="'Quad%202'!A1" display="Quad 2" xr:uid="{00000000-0004-0000-0600-000002000000}"/>
    <hyperlink ref="F27" location="'Quad%203'!A1" display="Quad 3" xr:uid="{00000000-0004-0000-0600-000003000000}"/>
    <hyperlink ref="G27" location="'Quad%204'!A1" display="Quad 4" xr:uid="{00000000-0004-0000-06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BC34"/>
  <sheetViews>
    <sheetView topLeftCell="AQ1" zoomScale="125" workbookViewId="0">
      <selection activeCell="AX11" sqref="AX11"/>
    </sheetView>
  </sheetViews>
  <sheetFormatPr defaultColWidth="8.6640625" defaultRowHeight="13.2" x14ac:dyDescent="0.25"/>
  <cols>
    <col min="1" max="1" width="30.6640625" style="6" customWidth="1"/>
    <col min="2" max="10" width="12" style="6" customWidth="1"/>
    <col min="11" max="19" width="12" style="5" customWidth="1"/>
    <col min="20" max="23" width="12" customWidth="1"/>
    <col min="24" max="27" width="12" style="5" customWidth="1"/>
    <col min="28" max="36" width="12" customWidth="1"/>
    <col min="37" max="39" width="12" style="5" customWidth="1"/>
    <col min="40" max="45" width="12" customWidth="1"/>
    <col min="46" max="46" width="10.44140625" customWidth="1"/>
    <col min="47" max="47" width="10.6640625" customWidth="1"/>
  </cols>
  <sheetData>
    <row r="1" spans="1:55" ht="17.399999999999999" x14ac:dyDescent="0.25">
      <c r="A1" s="7" t="s">
        <v>189</v>
      </c>
      <c r="B1" s="55"/>
      <c r="C1" s="55"/>
      <c r="D1" s="55"/>
      <c r="E1" s="56"/>
      <c r="F1" s="56"/>
      <c r="G1" s="56"/>
    </row>
    <row r="2" spans="1:55" x14ac:dyDescent="0.25">
      <c r="A2" s="128" t="s">
        <v>309</v>
      </c>
      <c r="B2" s="92">
        <v>39386</v>
      </c>
      <c r="C2" s="92">
        <v>39590</v>
      </c>
      <c r="D2" s="92">
        <v>39727</v>
      </c>
      <c r="E2" s="92">
        <v>39955</v>
      </c>
      <c r="F2" s="92">
        <v>40016</v>
      </c>
      <c r="G2" s="92">
        <v>40052</v>
      </c>
      <c r="H2" s="92">
        <v>40318</v>
      </c>
      <c r="I2" s="92">
        <v>40375</v>
      </c>
      <c r="J2" s="92">
        <v>40407</v>
      </c>
      <c r="K2" s="91">
        <v>40688</v>
      </c>
      <c r="L2" s="91">
        <v>40742</v>
      </c>
      <c r="M2" s="91">
        <v>40770</v>
      </c>
      <c r="N2" s="91">
        <v>41040</v>
      </c>
      <c r="O2" s="91">
        <v>41092</v>
      </c>
      <c r="P2" s="91">
        <v>41137</v>
      </c>
      <c r="Q2" s="91">
        <v>41425</v>
      </c>
      <c r="R2" s="91">
        <v>41474</v>
      </c>
      <c r="S2" s="91">
        <v>41506</v>
      </c>
      <c r="T2" s="97" t="s">
        <v>579</v>
      </c>
      <c r="U2" s="91">
        <v>41780</v>
      </c>
      <c r="V2" s="91">
        <v>41848</v>
      </c>
      <c r="W2" s="91">
        <v>41876</v>
      </c>
      <c r="X2" s="91">
        <v>42153</v>
      </c>
      <c r="Y2" s="91">
        <v>42201</v>
      </c>
      <c r="Z2" s="91">
        <v>42242</v>
      </c>
      <c r="AA2" s="91">
        <v>42521</v>
      </c>
      <c r="AB2" s="91">
        <v>42579</v>
      </c>
      <c r="AC2" s="91">
        <v>42612</v>
      </c>
      <c r="AD2" s="91">
        <v>42972</v>
      </c>
      <c r="AE2" s="91">
        <v>43235</v>
      </c>
      <c r="AF2" s="91">
        <v>43306</v>
      </c>
      <c r="AG2" s="91">
        <v>43332</v>
      </c>
      <c r="AH2" s="91">
        <v>43593</v>
      </c>
      <c r="AI2" s="91">
        <v>43647</v>
      </c>
      <c r="AJ2" s="91">
        <v>43703</v>
      </c>
      <c r="AK2" s="91">
        <v>43977</v>
      </c>
      <c r="AL2" s="91">
        <v>44033</v>
      </c>
      <c r="AM2" s="91">
        <v>44064</v>
      </c>
      <c r="AN2" s="91">
        <v>44337</v>
      </c>
      <c r="AO2" s="91">
        <v>44393</v>
      </c>
      <c r="AP2" s="91">
        <v>44432</v>
      </c>
      <c r="AQ2" s="335">
        <v>44700</v>
      </c>
      <c r="AR2" s="335">
        <v>44764</v>
      </c>
      <c r="AS2" s="337">
        <v>44775</v>
      </c>
      <c r="AT2" s="91">
        <v>45076</v>
      </c>
      <c r="AU2" s="342">
        <v>45112</v>
      </c>
      <c r="AV2" s="342"/>
      <c r="AW2" s="342"/>
      <c r="AX2" s="134"/>
      <c r="AY2" s="134"/>
      <c r="AZ2" s="134"/>
      <c r="BA2" s="134"/>
      <c r="BB2" s="134"/>
      <c r="BC2" s="134"/>
    </row>
    <row r="3" spans="1:55" x14ac:dyDescent="0.25">
      <c r="A3" s="95" t="s">
        <v>181</v>
      </c>
      <c r="B3" s="95">
        <v>3</v>
      </c>
      <c r="C3" s="108">
        <v>249</v>
      </c>
      <c r="D3" s="95">
        <v>112</v>
      </c>
      <c r="E3" s="95">
        <v>164</v>
      </c>
      <c r="F3" s="95">
        <v>156</v>
      </c>
      <c r="G3" s="95">
        <v>8</v>
      </c>
      <c r="H3" s="95" t="s">
        <v>649</v>
      </c>
      <c r="I3" s="95">
        <v>6</v>
      </c>
      <c r="J3" s="95">
        <v>18</v>
      </c>
      <c r="K3" s="77">
        <v>1</v>
      </c>
      <c r="L3" s="125">
        <v>14</v>
      </c>
      <c r="M3" s="77">
        <v>4</v>
      </c>
      <c r="N3" s="77" t="s">
        <v>541</v>
      </c>
      <c r="O3" s="77">
        <v>14.8</v>
      </c>
      <c r="P3" s="77">
        <v>7.4</v>
      </c>
      <c r="Q3" s="77">
        <v>13</v>
      </c>
      <c r="R3" s="77">
        <v>78</v>
      </c>
      <c r="S3" s="77">
        <v>13</v>
      </c>
      <c r="T3" s="97" t="s">
        <v>580</v>
      </c>
      <c r="U3" s="77">
        <v>4</v>
      </c>
      <c r="V3" s="77">
        <v>103.4</v>
      </c>
      <c r="W3" s="77">
        <v>15.8</v>
      </c>
      <c r="X3" s="77" t="s">
        <v>245</v>
      </c>
      <c r="Y3" s="77">
        <v>13</v>
      </c>
      <c r="Z3" s="77">
        <v>2.5</v>
      </c>
      <c r="AA3" s="77">
        <v>2</v>
      </c>
      <c r="AB3" s="77">
        <v>131</v>
      </c>
      <c r="AC3" s="77">
        <v>15.5</v>
      </c>
      <c r="AD3" s="77" t="s">
        <v>543</v>
      </c>
      <c r="AE3" s="77" t="s">
        <v>509</v>
      </c>
      <c r="AF3" s="77">
        <v>17.100000000000001</v>
      </c>
      <c r="AG3" s="77">
        <v>37.5</v>
      </c>
      <c r="AH3" s="77" t="s">
        <v>496</v>
      </c>
      <c r="AI3" s="77" t="s">
        <v>21</v>
      </c>
      <c r="AJ3" s="77">
        <v>3.1</v>
      </c>
      <c r="AK3" s="77">
        <v>2</v>
      </c>
      <c r="AL3" s="77">
        <v>4.0999999999999996</v>
      </c>
      <c r="AM3" s="77">
        <v>11.9</v>
      </c>
      <c r="AN3" s="77">
        <v>22.8</v>
      </c>
      <c r="AO3" s="77">
        <v>1</v>
      </c>
      <c r="AP3" s="77">
        <v>19.899999999999999</v>
      </c>
      <c r="AQ3" s="77">
        <v>3.1</v>
      </c>
      <c r="AR3" s="77">
        <v>13.5</v>
      </c>
      <c r="AS3" s="140">
        <v>4.0999999999999996</v>
      </c>
      <c r="AT3" s="77">
        <v>2</v>
      </c>
      <c r="AU3" s="77">
        <v>21.6</v>
      </c>
      <c r="AV3" s="77"/>
      <c r="AW3" s="77"/>
      <c r="AX3" s="77"/>
      <c r="AY3" s="77"/>
      <c r="AZ3" s="77"/>
      <c r="BA3" s="77"/>
      <c r="BB3" s="77"/>
      <c r="BC3" s="77"/>
    </row>
    <row r="4" spans="1:55" x14ac:dyDescent="0.25">
      <c r="A4" s="115" t="s">
        <v>192</v>
      </c>
      <c r="B4" s="95"/>
      <c r="C4" s="117"/>
      <c r="D4" s="243">
        <v>39729</v>
      </c>
      <c r="E4" s="243">
        <v>39961</v>
      </c>
      <c r="F4" s="117"/>
      <c r="G4" s="117"/>
      <c r="H4" s="95"/>
      <c r="I4" s="95"/>
      <c r="J4" s="95"/>
      <c r="K4" s="77"/>
      <c r="L4" s="99"/>
      <c r="M4" s="77"/>
      <c r="N4" s="77"/>
      <c r="O4" s="77"/>
      <c r="P4" s="77"/>
      <c r="Q4" s="77"/>
      <c r="R4" s="77"/>
      <c r="S4" s="77"/>
      <c r="T4" s="97"/>
      <c r="U4" s="77"/>
      <c r="V4" s="77"/>
      <c r="W4" s="77"/>
      <c r="X4" s="77"/>
      <c r="Y4" s="77"/>
      <c r="Z4" s="77"/>
      <c r="AA4" s="77"/>
      <c r="AB4" s="77"/>
      <c r="AC4" s="77"/>
      <c r="AD4" s="77"/>
      <c r="AE4" s="77"/>
      <c r="AF4" s="77"/>
      <c r="AG4" s="77"/>
      <c r="AH4" s="77"/>
      <c r="AI4" s="77"/>
      <c r="AJ4" s="77"/>
      <c r="AK4" s="77"/>
      <c r="AL4" s="77"/>
      <c r="AM4" s="77"/>
      <c r="AN4" s="77"/>
      <c r="AO4" s="77"/>
      <c r="AP4" s="77"/>
      <c r="AQ4" s="77"/>
      <c r="AR4" s="77"/>
      <c r="AS4" s="140"/>
      <c r="AT4" s="77"/>
      <c r="AU4" s="77"/>
      <c r="AV4" s="77"/>
      <c r="AW4" s="77"/>
      <c r="AX4" s="77"/>
      <c r="AY4" s="77"/>
      <c r="AZ4" s="77"/>
      <c r="BA4" s="77"/>
      <c r="BB4" s="77"/>
      <c r="BC4" s="77"/>
    </row>
    <row r="5" spans="1:55" x14ac:dyDescent="0.25">
      <c r="A5" s="95" t="s">
        <v>359</v>
      </c>
      <c r="B5" s="95">
        <v>0.02</v>
      </c>
      <c r="C5" s="95" t="s">
        <v>412</v>
      </c>
      <c r="D5" s="95">
        <v>0.01</v>
      </c>
      <c r="E5" s="95" t="s">
        <v>406</v>
      </c>
      <c r="F5" s="95" t="s">
        <v>412</v>
      </c>
      <c r="G5" s="95" t="s">
        <v>406</v>
      </c>
      <c r="H5" s="95">
        <v>0.02</v>
      </c>
      <c r="I5" s="95" t="s">
        <v>412</v>
      </c>
      <c r="J5" s="95">
        <v>0.01</v>
      </c>
      <c r="K5" s="77" t="s">
        <v>412</v>
      </c>
      <c r="L5" s="99">
        <v>0.02</v>
      </c>
      <c r="M5" s="77" t="s">
        <v>412</v>
      </c>
      <c r="N5" s="77" t="s">
        <v>275</v>
      </c>
      <c r="O5" s="77">
        <v>1.6E-2</v>
      </c>
      <c r="P5" s="77" t="s">
        <v>285</v>
      </c>
      <c r="Q5" s="77">
        <v>3.5000000000000003E-2</v>
      </c>
      <c r="R5" s="77">
        <v>0</v>
      </c>
      <c r="S5" s="77">
        <v>0.02</v>
      </c>
      <c r="T5" s="97"/>
      <c r="U5" s="77">
        <v>1.2E-2</v>
      </c>
      <c r="V5" s="77">
        <v>1.7999999999999999E-2</v>
      </c>
      <c r="W5" s="77">
        <v>2.4E-2</v>
      </c>
      <c r="X5" s="77">
        <v>2.4E-2</v>
      </c>
      <c r="Y5" s="77">
        <v>2.1000000000000001E-2</v>
      </c>
      <c r="Z5" s="77" t="s">
        <v>318</v>
      </c>
      <c r="AA5" s="77">
        <v>1.7000000000000001E-2</v>
      </c>
      <c r="AB5" s="77">
        <v>1.2E-2</v>
      </c>
      <c r="AC5" s="77" t="s">
        <v>318</v>
      </c>
      <c r="AD5" s="77">
        <v>0.01</v>
      </c>
      <c r="AE5" s="77">
        <v>0.03</v>
      </c>
      <c r="AF5" s="77">
        <v>1.2999999999999999E-2</v>
      </c>
      <c r="AG5" s="77">
        <v>2.5999999999999999E-2</v>
      </c>
      <c r="AH5" s="77">
        <v>2.1000000000000001E-2</v>
      </c>
      <c r="AI5" s="77">
        <v>2.9000000000000001E-2</v>
      </c>
      <c r="AJ5" s="77">
        <v>3.7999999999999999E-2</v>
      </c>
      <c r="AK5" s="77">
        <v>1.7999999999999999E-2</v>
      </c>
      <c r="AL5" s="77">
        <v>2.4E-2</v>
      </c>
      <c r="AM5" s="77">
        <v>2.1999999999999999E-2</v>
      </c>
      <c r="AN5" s="77">
        <v>0.01</v>
      </c>
      <c r="AO5" s="77" t="s">
        <v>548</v>
      </c>
      <c r="AP5" s="77" t="s">
        <v>555</v>
      </c>
      <c r="AQ5" s="77">
        <v>2.1000000000000001E-2</v>
      </c>
      <c r="AR5" s="77" t="s">
        <v>126</v>
      </c>
      <c r="AS5" s="140" t="s">
        <v>671</v>
      </c>
      <c r="AT5" s="77" t="s">
        <v>67</v>
      </c>
      <c r="AU5" s="77" t="s">
        <v>75</v>
      </c>
      <c r="AV5" s="77"/>
      <c r="AW5" s="77"/>
      <c r="AX5" s="77"/>
      <c r="AY5" s="77"/>
      <c r="AZ5" s="77"/>
      <c r="BA5" s="77"/>
      <c r="BB5" s="77"/>
      <c r="BC5" s="77"/>
    </row>
    <row r="6" spans="1:55" x14ac:dyDescent="0.25">
      <c r="A6" s="95" t="s">
        <v>360</v>
      </c>
      <c r="B6" s="95">
        <v>3.6</v>
      </c>
      <c r="C6" s="95" t="s">
        <v>649</v>
      </c>
      <c r="D6" s="95">
        <v>4</v>
      </c>
      <c r="E6" s="95" t="s">
        <v>406</v>
      </c>
      <c r="F6" s="95" t="s">
        <v>649</v>
      </c>
      <c r="G6" s="95">
        <v>1</v>
      </c>
      <c r="H6" s="95">
        <v>4</v>
      </c>
      <c r="I6" s="95">
        <v>3</v>
      </c>
      <c r="J6" s="95">
        <v>7</v>
      </c>
      <c r="K6" s="77" t="s">
        <v>541</v>
      </c>
      <c r="L6" s="99">
        <v>2</v>
      </c>
      <c r="M6" s="77">
        <v>11</v>
      </c>
      <c r="N6" s="77" t="s">
        <v>441</v>
      </c>
      <c r="O6" s="77" t="s">
        <v>441</v>
      </c>
      <c r="P6" s="77">
        <v>2.04</v>
      </c>
      <c r="Q6" s="77">
        <v>2.8</v>
      </c>
      <c r="R6" s="77" t="s">
        <v>494</v>
      </c>
      <c r="S6" s="77">
        <v>7.67</v>
      </c>
      <c r="T6" s="97"/>
      <c r="U6" s="77" t="s">
        <v>541</v>
      </c>
      <c r="V6" s="77">
        <v>2.2999999999999998</v>
      </c>
      <c r="W6" s="77">
        <v>2.6</v>
      </c>
      <c r="X6" s="77">
        <v>1.8</v>
      </c>
      <c r="Y6" s="77">
        <v>2.4</v>
      </c>
      <c r="Z6" s="77">
        <v>1.8</v>
      </c>
      <c r="AA6" s="77">
        <v>1.1000000000000001</v>
      </c>
      <c r="AB6" s="77">
        <v>2.8</v>
      </c>
      <c r="AC6" s="77">
        <v>2.8</v>
      </c>
      <c r="AD6" s="77">
        <v>1.5</v>
      </c>
      <c r="AE6" s="77">
        <v>3.4</v>
      </c>
      <c r="AF6" s="77" t="s">
        <v>512</v>
      </c>
      <c r="AG6" s="77" t="s">
        <v>512</v>
      </c>
      <c r="AH6" s="77" t="s">
        <v>21</v>
      </c>
      <c r="AI6" s="77">
        <v>2.2000000000000002</v>
      </c>
      <c r="AJ6" s="77">
        <v>1.6</v>
      </c>
      <c r="AK6" s="77">
        <v>1</v>
      </c>
      <c r="AL6" s="77">
        <v>1.7</v>
      </c>
      <c r="AM6" s="77">
        <v>1.4</v>
      </c>
      <c r="AN6" s="77">
        <v>1.7</v>
      </c>
      <c r="AO6" s="77">
        <v>2</v>
      </c>
      <c r="AP6" s="77">
        <v>1.7</v>
      </c>
      <c r="AQ6" s="77" t="s">
        <v>258</v>
      </c>
      <c r="AR6" s="77">
        <v>2</v>
      </c>
      <c r="AS6" s="140">
        <v>1.9</v>
      </c>
      <c r="AT6" s="77" t="s">
        <v>76</v>
      </c>
      <c r="AU6" s="77">
        <v>1.7</v>
      </c>
      <c r="AV6" s="77"/>
      <c r="AW6" s="77"/>
      <c r="AX6" s="77"/>
      <c r="AY6" s="77"/>
      <c r="AZ6" s="77"/>
      <c r="BA6" s="77"/>
      <c r="BB6" s="77"/>
      <c r="BC6" s="77"/>
    </row>
    <row r="7" spans="1:55" x14ac:dyDescent="0.25">
      <c r="L7" s="65"/>
      <c r="U7" s="5"/>
      <c r="V7" s="5"/>
      <c r="W7" s="5"/>
      <c r="AB7" s="5"/>
      <c r="AC7" s="5"/>
      <c r="AD7" s="5"/>
      <c r="AE7" s="5"/>
      <c r="AF7" s="5"/>
      <c r="AG7" s="5"/>
      <c r="AH7" s="5"/>
      <c r="AI7" s="5"/>
      <c r="AJ7" s="5"/>
      <c r="AN7" s="5"/>
      <c r="AO7" s="5"/>
      <c r="AP7" s="5"/>
      <c r="AQ7" s="5"/>
      <c r="AR7" s="5"/>
      <c r="AS7" s="5"/>
      <c r="AT7" s="5"/>
      <c r="AU7" s="5"/>
      <c r="AV7" s="5"/>
      <c r="AW7" s="5"/>
      <c r="AX7" s="5"/>
      <c r="AY7" s="5"/>
      <c r="AZ7" s="5"/>
      <c r="BA7" s="5"/>
      <c r="BB7" s="5"/>
      <c r="BC7" s="5"/>
    </row>
    <row r="8" spans="1:55" x14ac:dyDescent="0.25">
      <c r="A8" s="95" t="s">
        <v>361</v>
      </c>
      <c r="B8" s="102">
        <v>8.6199999999999992</v>
      </c>
      <c r="C8" s="102">
        <v>9.6999999999999993</v>
      </c>
      <c r="D8" s="102">
        <v>7.48</v>
      </c>
      <c r="E8" s="102">
        <v>9.58</v>
      </c>
      <c r="F8" s="102">
        <v>8</v>
      </c>
      <c r="G8" s="102">
        <v>6.05</v>
      </c>
      <c r="H8" s="102">
        <v>8.94</v>
      </c>
      <c r="I8" s="102">
        <v>6.77</v>
      </c>
      <c r="J8" s="102">
        <v>6.93</v>
      </c>
      <c r="K8" s="77">
        <v>8.82</v>
      </c>
      <c r="L8" s="99">
        <v>6.12</v>
      </c>
      <c r="M8" s="77">
        <v>6.82</v>
      </c>
      <c r="N8" s="77">
        <v>9.25</v>
      </c>
      <c r="O8" s="77">
        <v>6.56</v>
      </c>
      <c r="P8" s="77">
        <v>6.83</v>
      </c>
      <c r="Q8" s="77">
        <v>7.92</v>
      </c>
      <c r="R8" s="77">
        <v>7</v>
      </c>
      <c r="S8" s="77">
        <v>7.67</v>
      </c>
      <c r="T8" s="97"/>
      <c r="U8" s="77">
        <v>3.28</v>
      </c>
      <c r="V8" s="77">
        <v>7.39</v>
      </c>
      <c r="W8" s="77"/>
      <c r="X8" s="77">
        <v>6.54</v>
      </c>
      <c r="Y8" s="77">
        <v>8.24</v>
      </c>
      <c r="Z8" s="77">
        <v>6.69</v>
      </c>
      <c r="AA8" s="77">
        <v>6.64</v>
      </c>
      <c r="AB8" s="77">
        <v>6.35</v>
      </c>
      <c r="AC8" s="77">
        <v>6.93</v>
      </c>
      <c r="AD8" s="77">
        <v>6.73</v>
      </c>
      <c r="AE8" s="77">
        <v>10.46</v>
      </c>
      <c r="AF8" s="77">
        <v>7.47</v>
      </c>
      <c r="AG8" s="77">
        <v>7.39</v>
      </c>
      <c r="AH8" s="77">
        <v>10.58</v>
      </c>
      <c r="AI8" s="77">
        <v>9.1199999999999992</v>
      </c>
      <c r="AJ8" s="77">
        <v>6.19</v>
      </c>
      <c r="AK8" s="77">
        <v>9.1999999999999993</v>
      </c>
      <c r="AL8" s="77">
        <v>6.4</v>
      </c>
      <c r="AM8" s="77">
        <v>7.1</v>
      </c>
      <c r="AN8" s="77">
        <v>9.5</v>
      </c>
      <c r="AO8" s="77">
        <v>8.1</v>
      </c>
      <c r="AP8" s="77">
        <v>6.4</v>
      </c>
      <c r="AQ8" s="77">
        <v>9.5</v>
      </c>
      <c r="AR8" s="77">
        <v>6.2</v>
      </c>
      <c r="AS8" s="140">
        <v>6.7</v>
      </c>
      <c r="AT8" s="77">
        <v>9.1999999999999993</v>
      </c>
      <c r="AU8" s="77">
        <v>7.5</v>
      </c>
      <c r="AV8" s="77"/>
      <c r="AW8" s="77"/>
      <c r="AX8" s="77"/>
      <c r="AY8" s="77"/>
      <c r="AZ8" s="77"/>
      <c r="BA8" s="77"/>
      <c r="BB8" s="77"/>
      <c r="BC8" s="77"/>
    </row>
    <row r="9" spans="1:55" x14ac:dyDescent="0.25">
      <c r="A9" s="95" t="s">
        <v>362</v>
      </c>
      <c r="B9" s="95">
        <v>8.2899999999999991</v>
      </c>
      <c r="C9" s="95">
        <v>8.08</v>
      </c>
      <c r="D9" s="95">
        <v>7.83</v>
      </c>
      <c r="E9" s="95">
        <v>8.48</v>
      </c>
      <c r="F9" s="95">
        <v>8.48</v>
      </c>
      <c r="G9" s="95">
        <v>8.0399999999999991</v>
      </c>
      <c r="H9" s="95">
        <v>8.27</v>
      </c>
      <c r="I9" s="95">
        <v>8.2200000000000006</v>
      </c>
      <c r="J9" s="95">
        <v>8.18</v>
      </c>
      <c r="K9" s="77">
        <v>8.34</v>
      </c>
      <c r="L9" s="99">
        <v>7.88</v>
      </c>
      <c r="M9" s="77">
        <v>8.39</v>
      </c>
      <c r="N9" s="77">
        <v>8.17</v>
      </c>
      <c r="O9" s="77">
        <v>8.26</v>
      </c>
      <c r="P9" s="77">
        <v>8.2899999999999991</v>
      </c>
      <c r="Q9" s="77">
        <v>8.4700000000000006</v>
      </c>
      <c r="R9" s="77">
        <v>8.27</v>
      </c>
      <c r="S9" s="77">
        <v>8.61</v>
      </c>
      <c r="T9" s="97"/>
      <c r="U9" s="77">
        <v>8.4</v>
      </c>
      <c r="V9" s="77">
        <v>8.7200000000000006</v>
      </c>
      <c r="W9" s="77">
        <v>8.2200000000000006</v>
      </c>
      <c r="X9" s="77">
        <v>8.6</v>
      </c>
      <c r="Y9" s="77">
        <v>8.6300000000000008</v>
      </c>
      <c r="Z9" s="77">
        <v>8.0500000000000007</v>
      </c>
      <c r="AA9" s="77">
        <v>8.2799999999999994</v>
      </c>
      <c r="AB9" s="77">
        <v>8.2799999999999994</v>
      </c>
      <c r="AC9" s="77">
        <v>8.2200000000000006</v>
      </c>
      <c r="AD9" s="77">
        <v>8</v>
      </c>
      <c r="AE9" s="77">
        <v>8.49</v>
      </c>
      <c r="AF9" s="77">
        <v>8.15</v>
      </c>
      <c r="AG9" s="77">
        <v>8.4</v>
      </c>
      <c r="AH9" s="77">
        <v>8.31</v>
      </c>
      <c r="AI9" s="77">
        <v>8.5399999999999991</v>
      </c>
      <c r="AJ9" s="77">
        <v>7.8</v>
      </c>
      <c r="AK9" s="77">
        <v>8.3000000000000007</v>
      </c>
      <c r="AL9" s="77">
        <v>8.49</v>
      </c>
      <c r="AM9" s="77">
        <v>8.18</v>
      </c>
      <c r="AN9" s="77">
        <v>8.5</v>
      </c>
      <c r="AO9" s="77">
        <v>8.7100000000000009</v>
      </c>
      <c r="AP9" s="77">
        <v>8.02</v>
      </c>
      <c r="AQ9" s="77">
        <v>8.5500000000000007</v>
      </c>
      <c r="AR9" s="77">
        <v>8.18</v>
      </c>
      <c r="AS9" s="140">
        <v>8.19</v>
      </c>
      <c r="AT9" s="77">
        <v>8.48</v>
      </c>
      <c r="AU9" s="77">
        <v>8.35</v>
      </c>
      <c r="AV9" s="77"/>
      <c r="AW9" s="77"/>
      <c r="AX9" s="77"/>
      <c r="AY9" s="77"/>
      <c r="AZ9" s="77"/>
      <c r="BA9" s="77"/>
      <c r="BB9" s="77"/>
      <c r="BC9" s="77"/>
    </row>
    <row r="10" spans="1:55" x14ac:dyDescent="0.25">
      <c r="A10" s="95" t="s">
        <v>679</v>
      </c>
      <c r="B10" s="114">
        <v>10.9</v>
      </c>
      <c r="C10" s="114">
        <v>17.2</v>
      </c>
      <c r="D10" s="114">
        <v>16</v>
      </c>
      <c r="E10" s="114">
        <v>20.8</v>
      </c>
      <c r="F10" s="114">
        <v>24.1</v>
      </c>
      <c r="G10" s="114">
        <v>21.9</v>
      </c>
      <c r="H10" s="114">
        <v>15.7</v>
      </c>
      <c r="I10" s="114">
        <v>27.8</v>
      </c>
      <c r="J10" s="114">
        <v>24.6</v>
      </c>
      <c r="K10" s="77">
        <v>18.7</v>
      </c>
      <c r="L10" s="99">
        <v>28.4</v>
      </c>
      <c r="M10" s="77">
        <v>23.6</v>
      </c>
      <c r="N10" s="77">
        <v>18.100000000000001</v>
      </c>
      <c r="O10" s="77">
        <v>27.3</v>
      </c>
      <c r="P10" s="77">
        <v>24.2</v>
      </c>
      <c r="Q10" s="77">
        <v>22</v>
      </c>
      <c r="R10" s="77">
        <v>29.7</v>
      </c>
      <c r="S10" s="77">
        <v>27.8</v>
      </c>
      <c r="T10" s="97"/>
      <c r="U10" s="77">
        <v>21</v>
      </c>
      <c r="V10" s="77">
        <v>23.3</v>
      </c>
      <c r="W10" s="77"/>
      <c r="X10" s="77">
        <v>23.9</v>
      </c>
      <c r="Y10" s="77">
        <v>24.4</v>
      </c>
      <c r="Z10" s="77">
        <v>21.5</v>
      </c>
      <c r="AA10" s="77">
        <v>22.3</v>
      </c>
      <c r="AB10" s="77">
        <v>27.4</v>
      </c>
      <c r="AC10" s="77">
        <v>24.4</v>
      </c>
      <c r="AD10" s="77">
        <v>21.3</v>
      </c>
      <c r="AE10" s="77">
        <v>17.8</v>
      </c>
      <c r="AF10" s="77">
        <v>23.9</v>
      </c>
      <c r="AG10" s="77">
        <v>23.1</v>
      </c>
      <c r="AH10" s="77">
        <v>53.1</v>
      </c>
      <c r="AI10" s="77">
        <v>79.2</v>
      </c>
      <c r="AJ10" s="77">
        <v>71.900000000000006</v>
      </c>
      <c r="AK10" s="77">
        <v>69.8</v>
      </c>
      <c r="AL10" s="77">
        <v>77.599999999999994</v>
      </c>
      <c r="AM10" s="77">
        <v>75.900000000000006</v>
      </c>
      <c r="AN10" s="77">
        <v>69.5</v>
      </c>
      <c r="AO10" s="77">
        <v>75.3</v>
      </c>
      <c r="AP10" s="77">
        <v>81.400000000000006</v>
      </c>
      <c r="AQ10" s="77">
        <v>63.7</v>
      </c>
      <c r="AR10" s="77">
        <v>78.099999999999994</v>
      </c>
      <c r="AS10" s="140">
        <v>76.5</v>
      </c>
      <c r="AT10" s="77">
        <v>69.3</v>
      </c>
      <c r="AU10" s="77">
        <v>78.7</v>
      </c>
      <c r="AV10" s="77"/>
      <c r="AW10" s="77"/>
      <c r="AX10" s="77"/>
      <c r="AY10" s="77"/>
      <c r="AZ10" s="77"/>
      <c r="BA10" s="77"/>
      <c r="BB10" s="77"/>
      <c r="BC10" s="77"/>
    </row>
    <row r="11" spans="1:55" x14ac:dyDescent="0.25">
      <c r="A11" s="95" t="s">
        <v>344</v>
      </c>
      <c r="B11" s="95"/>
      <c r="C11" s="95">
        <v>351.1</v>
      </c>
      <c r="D11" s="95">
        <v>330</v>
      </c>
      <c r="E11" s="95">
        <v>317.39999999999998</v>
      </c>
      <c r="F11" s="95">
        <v>347.9</v>
      </c>
      <c r="G11" s="95">
        <v>345.6</v>
      </c>
      <c r="H11" s="95">
        <v>358.8</v>
      </c>
      <c r="I11" s="95">
        <v>332.8</v>
      </c>
      <c r="J11" s="95">
        <v>325.10000000000002</v>
      </c>
      <c r="K11" s="77">
        <v>345.3</v>
      </c>
      <c r="L11" s="99">
        <v>366.8</v>
      </c>
      <c r="M11" s="77">
        <v>358.2</v>
      </c>
      <c r="N11" s="77">
        <v>353.3</v>
      </c>
      <c r="O11" s="77">
        <v>339.9</v>
      </c>
      <c r="P11" s="77">
        <v>343.5</v>
      </c>
      <c r="Q11" s="77">
        <v>354.4</v>
      </c>
      <c r="R11" s="77">
        <v>351.1</v>
      </c>
      <c r="S11" s="77">
        <v>344.4</v>
      </c>
      <c r="T11" s="97"/>
      <c r="U11" s="77">
        <v>340</v>
      </c>
      <c r="V11" s="77">
        <v>303.3</v>
      </c>
      <c r="W11" s="77"/>
      <c r="X11" s="77">
        <v>347.8</v>
      </c>
      <c r="Y11" s="77">
        <v>24.4</v>
      </c>
      <c r="Z11" s="77">
        <v>344.8</v>
      </c>
      <c r="AA11" s="77">
        <v>353.9</v>
      </c>
      <c r="AB11" s="77">
        <v>338</v>
      </c>
      <c r="AC11" s="77">
        <v>340</v>
      </c>
      <c r="AD11" s="77">
        <v>348</v>
      </c>
      <c r="AE11" s="77">
        <v>334.6</v>
      </c>
      <c r="AF11" s="77">
        <v>245</v>
      </c>
      <c r="AG11" s="77">
        <v>341</v>
      </c>
      <c r="AH11" s="77">
        <v>359</v>
      </c>
      <c r="AI11" s="77">
        <v>322</v>
      </c>
      <c r="AJ11" s="77">
        <v>326</v>
      </c>
      <c r="AK11" s="77">
        <v>335</v>
      </c>
      <c r="AL11" s="77">
        <v>315</v>
      </c>
      <c r="AM11" s="77">
        <v>272</v>
      </c>
      <c r="AN11" s="77">
        <v>335</v>
      </c>
      <c r="AO11" s="77">
        <v>281</v>
      </c>
      <c r="AP11" s="77">
        <v>295</v>
      </c>
      <c r="AQ11" s="77">
        <v>323</v>
      </c>
      <c r="AR11" s="77">
        <v>293</v>
      </c>
      <c r="AS11" s="140">
        <v>297</v>
      </c>
      <c r="AT11" s="77">
        <v>290</v>
      </c>
      <c r="AU11" s="77">
        <v>300</v>
      </c>
      <c r="AV11" s="77"/>
      <c r="AW11" s="77"/>
      <c r="AX11" s="77"/>
      <c r="AY11" s="77"/>
      <c r="AZ11" s="77"/>
      <c r="BA11" s="77"/>
      <c r="BB11" s="77"/>
      <c r="BC11" s="77"/>
    </row>
    <row r="12" spans="1:55" x14ac:dyDescent="0.25">
      <c r="A12" s="95" t="s">
        <v>345</v>
      </c>
      <c r="B12" s="95"/>
      <c r="C12" s="95"/>
      <c r="D12" s="95"/>
      <c r="E12" s="95"/>
      <c r="F12" s="95" t="s">
        <v>215</v>
      </c>
      <c r="G12" s="95" t="s">
        <v>215</v>
      </c>
      <c r="H12" s="95"/>
      <c r="I12" s="95"/>
      <c r="J12" s="95"/>
      <c r="K12" s="77" t="s">
        <v>215</v>
      </c>
      <c r="L12" s="99"/>
      <c r="M12" s="77"/>
      <c r="N12" s="77"/>
      <c r="O12" s="77"/>
      <c r="P12" s="77"/>
      <c r="Q12" s="77"/>
      <c r="R12" s="77"/>
      <c r="S12" s="77"/>
      <c r="T12" s="97"/>
      <c r="U12" s="77"/>
      <c r="V12" s="77"/>
      <c r="W12" s="77"/>
      <c r="X12" s="77"/>
      <c r="Y12" s="77"/>
      <c r="Z12" s="77"/>
      <c r="AA12" s="77"/>
      <c r="AB12" s="77"/>
      <c r="AC12" s="77"/>
      <c r="AD12" s="77"/>
      <c r="AE12" s="77"/>
      <c r="AF12" s="77"/>
      <c r="AG12" s="77"/>
      <c r="AH12" s="77"/>
      <c r="AI12" s="77"/>
      <c r="AJ12" s="77"/>
      <c r="AK12" s="77"/>
      <c r="AL12" s="77"/>
      <c r="AM12" s="77"/>
      <c r="AN12" s="77"/>
      <c r="AO12" s="77"/>
      <c r="AP12" s="77" t="s">
        <v>47</v>
      </c>
      <c r="AQ12" s="77"/>
      <c r="AR12" s="77"/>
      <c r="AS12" s="140" t="s">
        <v>134</v>
      </c>
      <c r="AT12" s="77"/>
      <c r="AU12" s="77"/>
      <c r="AV12" s="77"/>
      <c r="AW12" s="77"/>
      <c r="AX12" s="77"/>
      <c r="AY12" s="77"/>
      <c r="AZ12" s="77"/>
      <c r="BA12" s="77"/>
      <c r="BB12" s="77"/>
      <c r="BC12" s="77"/>
    </row>
    <row r="13" spans="1:55" x14ac:dyDescent="0.25">
      <c r="A13" s="95"/>
      <c r="B13" s="95"/>
      <c r="C13" s="95"/>
      <c r="D13" s="95"/>
      <c r="E13" s="95"/>
      <c r="F13" s="95"/>
      <c r="G13" s="95"/>
      <c r="H13" s="95"/>
      <c r="I13" s="95"/>
      <c r="J13" s="95"/>
      <c r="K13" s="77"/>
      <c r="L13" s="99"/>
      <c r="M13" s="77"/>
      <c r="N13" s="77"/>
      <c r="O13" s="77"/>
      <c r="P13" s="77"/>
      <c r="Q13" s="77"/>
      <c r="R13" s="140"/>
      <c r="S13" s="77"/>
      <c r="T13" s="97"/>
      <c r="U13" s="77"/>
      <c r="V13" s="77"/>
      <c r="W13" s="77"/>
      <c r="X13" s="77"/>
      <c r="Y13" s="77"/>
      <c r="Z13" s="77"/>
      <c r="AA13" s="77"/>
      <c r="AB13" s="77"/>
      <c r="AC13" s="77"/>
      <c r="AD13" s="77"/>
      <c r="AE13" s="77"/>
      <c r="AF13" s="77"/>
      <c r="AG13" s="77"/>
      <c r="AH13" s="77"/>
      <c r="AI13" s="77"/>
      <c r="AJ13" s="77"/>
      <c r="AK13" s="77"/>
      <c r="AL13" s="77"/>
      <c r="AM13" s="77"/>
      <c r="AN13" s="77"/>
      <c r="AO13" s="77"/>
      <c r="AP13" s="77"/>
      <c r="AQ13" s="131"/>
      <c r="AR13" s="5"/>
      <c r="AS13" s="172"/>
      <c r="AT13" s="77"/>
      <c r="AU13" s="77"/>
      <c r="AV13" s="77"/>
      <c r="AW13" s="77"/>
      <c r="AX13" s="77"/>
      <c r="AY13" s="77"/>
      <c r="AZ13" s="77"/>
      <c r="BA13" s="77"/>
      <c r="BB13" s="77"/>
      <c r="BC13" s="77"/>
    </row>
    <row r="14" spans="1:55" x14ac:dyDescent="0.25">
      <c r="A14" s="95" t="s">
        <v>216</v>
      </c>
      <c r="B14" s="102">
        <v>293.60000000000002</v>
      </c>
      <c r="C14" s="77" t="s">
        <v>156</v>
      </c>
      <c r="D14" s="77" t="s">
        <v>156</v>
      </c>
      <c r="E14" s="77" t="s">
        <v>156</v>
      </c>
      <c r="F14" s="77" t="s">
        <v>156</v>
      </c>
      <c r="G14" s="77" t="s">
        <v>156</v>
      </c>
      <c r="H14" s="77" t="s">
        <v>156</v>
      </c>
      <c r="I14" s="77" t="s">
        <v>156</v>
      </c>
      <c r="J14" s="77" t="s">
        <v>156</v>
      </c>
      <c r="K14" s="77">
        <v>1673.99</v>
      </c>
      <c r="L14" s="77" t="s">
        <v>156</v>
      </c>
      <c r="M14" s="77" t="s">
        <v>156</v>
      </c>
      <c r="N14" s="77">
        <v>457.37</v>
      </c>
      <c r="O14" s="77" t="s">
        <v>274</v>
      </c>
      <c r="P14" s="77" t="s">
        <v>156</v>
      </c>
      <c r="Q14" s="77" t="s">
        <v>246</v>
      </c>
      <c r="R14" s="140" t="s">
        <v>246</v>
      </c>
      <c r="S14" s="77" t="s">
        <v>246</v>
      </c>
      <c r="T14" s="97"/>
      <c r="U14" s="77">
        <v>707.62</v>
      </c>
      <c r="V14" s="77" t="s">
        <v>19</v>
      </c>
      <c r="W14" s="77" t="s">
        <v>246</v>
      </c>
      <c r="X14" s="77" t="s">
        <v>335</v>
      </c>
      <c r="Y14" s="77">
        <v>512</v>
      </c>
      <c r="Z14" s="77" t="s">
        <v>246</v>
      </c>
      <c r="AA14" s="77" t="s">
        <v>433</v>
      </c>
      <c r="AB14" s="77" t="s">
        <v>433</v>
      </c>
      <c r="AC14" s="77" t="s">
        <v>433</v>
      </c>
      <c r="AD14" s="77" t="s">
        <v>433</v>
      </c>
      <c r="AE14" s="77">
        <v>1458.58</v>
      </c>
      <c r="AF14" s="77" t="s">
        <v>19</v>
      </c>
      <c r="AG14" s="77">
        <v>578.01</v>
      </c>
      <c r="AH14" s="77">
        <v>1324.71</v>
      </c>
      <c r="AI14" s="77">
        <v>738.6</v>
      </c>
      <c r="AJ14" s="77">
        <v>383.94</v>
      </c>
      <c r="AK14" s="77">
        <v>673.66</v>
      </c>
      <c r="AL14" s="77">
        <v>188.62</v>
      </c>
      <c r="AM14" s="77" t="s">
        <v>574</v>
      </c>
      <c r="AN14" s="77">
        <v>495.3</v>
      </c>
      <c r="AO14" s="77" t="s">
        <v>574</v>
      </c>
      <c r="AP14" s="77" t="s">
        <v>574</v>
      </c>
      <c r="AQ14" s="77">
        <v>517.05999999999995</v>
      </c>
      <c r="AR14" s="77" t="s">
        <v>524</v>
      </c>
      <c r="AS14" s="77" t="s">
        <v>524</v>
      </c>
      <c r="AT14" s="77" t="s">
        <v>704</v>
      </c>
      <c r="AU14" s="77" t="s">
        <v>704</v>
      </c>
      <c r="AV14" s="77"/>
      <c r="AW14" s="77"/>
      <c r="AX14" s="77"/>
      <c r="AY14" s="77"/>
      <c r="AZ14" s="77"/>
      <c r="BA14" s="77"/>
      <c r="BB14" s="77"/>
      <c r="BC14" s="77"/>
    </row>
    <row r="15" spans="1:55" x14ac:dyDescent="0.25">
      <c r="A15" s="95" t="s">
        <v>369</v>
      </c>
      <c r="B15" s="102">
        <v>43.07</v>
      </c>
      <c r="C15" s="77" t="s">
        <v>246</v>
      </c>
      <c r="D15" s="77" t="s">
        <v>246</v>
      </c>
      <c r="E15" s="77" t="s">
        <v>246</v>
      </c>
      <c r="F15" s="77" t="s">
        <v>246</v>
      </c>
      <c r="G15" s="77" t="s">
        <v>246</v>
      </c>
      <c r="H15" s="77" t="s">
        <v>246</v>
      </c>
      <c r="I15" s="77" t="s">
        <v>246</v>
      </c>
      <c r="J15" s="77" t="s">
        <v>246</v>
      </c>
      <c r="K15" s="99" t="s">
        <v>406</v>
      </c>
      <c r="L15" s="77" t="s">
        <v>246</v>
      </c>
      <c r="M15" s="77" t="s">
        <v>246</v>
      </c>
      <c r="N15" s="77" t="s">
        <v>406</v>
      </c>
      <c r="O15" s="77" t="s">
        <v>246</v>
      </c>
      <c r="P15" s="77" t="s">
        <v>246</v>
      </c>
      <c r="Q15" s="77" t="s">
        <v>246</v>
      </c>
      <c r="R15" s="140" t="s">
        <v>246</v>
      </c>
      <c r="S15" s="77" t="s">
        <v>246</v>
      </c>
      <c r="T15" s="97"/>
      <c r="U15" s="77" t="s">
        <v>406</v>
      </c>
      <c r="V15" s="77" t="s">
        <v>407</v>
      </c>
      <c r="W15" s="77" t="s">
        <v>246</v>
      </c>
      <c r="X15" s="77" t="s">
        <v>610</v>
      </c>
      <c r="Y15" s="77">
        <v>50.11</v>
      </c>
      <c r="Z15" s="77" t="s">
        <v>246</v>
      </c>
      <c r="AA15" s="77" t="s">
        <v>433</v>
      </c>
      <c r="AB15" s="77" t="s">
        <v>433</v>
      </c>
      <c r="AC15" s="77" t="s">
        <v>433</v>
      </c>
      <c r="AD15" s="77" t="s">
        <v>433</v>
      </c>
      <c r="AE15" s="77">
        <v>3.4</v>
      </c>
      <c r="AF15" s="77" t="s">
        <v>512</v>
      </c>
      <c r="AG15" s="77" t="s">
        <v>512</v>
      </c>
      <c r="AH15" s="77" t="s">
        <v>19</v>
      </c>
      <c r="AI15" s="77">
        <v>66.27</v>
      </c>
      <c r="AJ15" s="77">
        <v>25.05</v>
      </c>
      <c r="AK15" s="77">
        <v>27.47</v>
      </c>
      <c r="AL15" s="77">
        <v>13.08</v>
      </c>
      <c r="AM15" s="77" t="s">
        <v>574</v>
      </c>
      <c r="AN15" s="77">
        <v>34.340000000000003</v>
      </c>
      <c r="AO15" s="77" t="s">
        <v>574</v>
      </c>
      <c r="AP15" s="77" t="s">
        <v>574</v>
      </c>
      <c r="AQ15" s="77" t="s">
        <v>524</v>
      </c>
      <c r="AR15" s="77" t="s">
        <v>524</v>
      </c>
      <c r="AS15" s="77" t="s">
        <v>524</v>
      </c>
      <c r="AT15" s="77" t="s">
        <v>704</v>
      </c>
      <c r="AU15" s="77" t="s">
        <v>704</v>
      </c>
      <c r="AV15" s="77"/>
      <c r="AW15" s="77"/>
      <c r="AX15" s="77"/>
      <c r="AY15" s="77"/>
      <c r="AZ15" s="77"/>
      <c r="BA15" s="77"/>
      <c r="BB15" s="77"/>
      <c r="BC15" s="77"/>
    </row>
    <row r="16" spans="1:55" x14ac:dyDescent="0.25">
      <c r="A16" s="95" t="s">
        <v>656</v>
      </c>
      <c r="B16" s="102">
        <v>0.24</v>
      </c>
      <c r="C16" s="77" t="s">
        <v>246</v>
      </c>
      <c r="D16" s="77" t="s">
        <v>246</v>
      </c>
      <c r="E16" s="77" t="s">
        <v>246</v>
      </c>
      <c r="F16" s="77" t="s">
        <v>246</v>
      </c>
      <c r="G16" s="77" t="s">
        <v>246</v>
      </c>
      <c r="H16" s="77" t="s">
        <v>246</v>
      </c>
      <c r="I16" s="77" t="s">
        <v>246</v>
      </c>
      <c r="J16" s="77" t="s">
        <v>246</v>
      </c>
      <c r="K16" s="99" t="s">
        <v>406</v>
      </c>
      <c r="L16" s="77" t="s">
        <v>246</v>
      </c>
      <c r="M16" s="77" t="s">
        <v>246</v>
      </c>
      <c r="N16" s="77" t="s">
        <v>406</v>
      </c>
      <c r="O16" s="77" t="s">
        <v>246</v>
      </c>
      <c r="P16" s="77" t="s">
        <v>246</v>
      </c>
      <c r="Q16" s="77" t="s">
        <v>577</v>
      </c>
      <c r="R16" s="140" t="s">
        <v>577</v>
      </c>
      <c r="S16" s="77" t="s">
        <v>246</v>
      </c>
      <c r="T16" s="97"/>
      <c r="U16" s="77">
        <v>0.35</v>
      </c>
      <c r="V16" s="77" t="s">
        <v>407</v>
      </c>
      <c r="W16" s="77" t="s">
        <v>246</v>
      </c>
      <c r="X16" s="77" t="s">
        <v>610</v>
      </c>
      <c r="Y16" s="77">
        <v>0.44</v>
      </c>
      <c r="Z16" s="77" t="s">
        <v>246</v>
      </c>
      <c r="AA16" s="77" t="s">
        <v>433</v>
      </c>
      <c r="AB16" s="77" t="s">
        <v>433</v>
      </c>
      <c r="AC16" s="77" t="s">
        <v>433</v>
      </c>
      <c r="AD16" s="77" t="s">
        <v>433</v>
      </c>
      <c r="AE16" s="77">
        <v>1.78</v>
      </c>
      <c r="AF16" s="77" t="s">
        <v>19</v>
      </c>
      <c r="AG16" s="77">
        <v>0.61</v>
      </c>
      <c r="AH16" s="77">
        <v>1.1299999999999999</v>
      </c>
      <c r="AI16" s="77">
        <v>0.87</v>
      </c>
      <c r="AJ16" s="77">
        <v>0.59</v>
      </c>
      <c r="AK16" s="77">
        <v>0.49</v>
      </c>
      <c r="AL16" s="77">
        <v>0.18</v>
      </c>
      <c r="AM16" s="77" t="s">
        <v>574</v>
      </c>
      <c r="AN16" s="77">
        <v>0.2</v>
      </c>
      <c r="AO16" s="77" t="s">
        <v>574</v>
      </c>
      <c r="AP16" s="77" t="s">
        <v>574</v>
      </c>
      <c r="AQ16" s="77">
        <v>0.44</v>
      </c>
      <c r="AR16" s="77" t="s">
        <v>524</v>
      </c>
      <c r="AS16" s="77" t="s">
        <v>524</v>
      </c>
      <c r="AT16" s="77" t="s">
        <v>704</v>
      </c>
      <c r="AU16" s="77" t="s">
        <v>704</v>
      </c>
      <c r="AV16" s="77"/>
      <c r="AW16" s="77"/>
      <c r="AX16" s="77"/>
      <c r="AY16" s="77"/>
      <c r="AZ16" s="77"/>
      <c r="BA16" s="77"/>
      <c r="BB16" s="77"/>
      <c r="BC16" s="77"/>
    </row>
    <row r="17" spans="1:55" x14ac:dyDescent="0.25">
      <c r="A17" s="148" t="s">
        <v>190</v>
      </c>
      <c r="B17" s="72"/>
      <c r="C17" s="72" t="s">
        <v>246</v>
      </c>
      <c r="D17" s="72" t="s">
        <v>246</v>
      </c>
      <c r="E17" s="72" t="s">
        <v>246</v>
      </c>
      <c r="F17" s="72" t="s">
        <v>246</v>
      </c>
      <c r="G17" s="72" t="s">
        <v>246</v>
      </c>
      <c r="H17" s="72" t="s">
        <v>246</v>
      </c>
      <c r="I17" s="72" t="s">
        <v>246</v>
      </c>
      <c r="J17" s="72" t="s">
        <v>246</v>
      </c>
      <c r="K17" s="72" t="s">
        <v>246</v>
      </c>
      <c r="L17" s="72" t="s">
        <v>246</v>
      </c>
      <c r="M17" s="72" t="s">
        <v>246</v>
      </c>
      <c r="N17" s="72" t="s">
        <v>246</v>
      </c>
      <c r="O17" s="72" t="s">
        <v>246</v>
      </c>
      <c r="P17" s="72" t="s">
        <v>246</v>
      </c>
      <c r="Q17" s="72" t="s">
        <v>246</v>
      </c>
      <c r="R17" s="179">
        <v>0</v>
      </c>
      <c r="S17" s="77" t="s">
        <v>246</v>
      </c>
      <c r="T17" s="97"/>
      <c r="U17" s="131" t="s">
        <v>433</v>
      </c>
      <c r="V17" s="131" t="s">
        <v>407</v>
      </c>
      <c r="W17" s="131" t="s">
        <v>246</v>
      </c>
      <c r="X17" s="131" t="s">
        <v>610</v>
      </c>
      <c r="Y17" s="131" t="s">
        <v>539</v>
      </c>
      <c r="Z17" s="131" t="s">
        <v>246</v>
      </c>
      <c r="AA17" s="131" t="s">
        <v>433</v>
      </c>
      <c r="AB17" s="131" t="s">
        <v>433</v>
      </c>
      <c r="AC17" s="131" t="s">
        <v>433</v>
      </c>
      <c r="AD17" s="131" t="s">
        <v>433</v>
      </c>
      <c r="AE17" s="131" t="s">
        <v>433</v>
      </c>
      <c r="AF17" s="131" t="s">
        <v>433</v>
      </c>
      <c r="AG17" s="131" t="s">
        <v>433</v>
      </c>
      <c r="AH17" s="131" t="s">
        <v>433</v>
      </c>
      <c r="AI17" s="131" t="s">
        <v>433</v>
      </c>
      <c r="AJ17" s="131" t="s">
        <v>433</v>
      </c>
      <c r="AK17" s="131" t="s">
        <v>433</v>
      </c>
      <c r="AL17" s="131" t="s">
        <v>433</v>
      </c>
      <c r="AM17" s="131" t="s">
        <v>433</v>
      </c>
      <c r="AN17" s="131" t="s">
        <v>433</v>
      </c>
      <c r="AO17" s="131" t="s">
        <v>433</v>
      </c>
      <c r="AP17" s="131" t="s">
        <v>433</v>
      </c>
      <c r="AQ17" s="77" t="s">
        <v>524</v>
      </c>
      <c r="AR17" s="77" t="s">
        <v>524</v>
      </c>
      <c r="AS17" s="77" t="s">
        <v>524</v>
      </c>
      <c r="AT17" s="77" t="s">
        <v>704</v>
      </c>
      <c r="AU17" s="77" t="s">
        <v>704</v>
      </c>
      <c r="AV17" s="131"/>
      <c r="AW17" s="131"/>
      <c r="AX17" s="77"/>
      <c r="AY17" s="77"/>
      <c r="AZ17" s="77"/>
      <c r="BA17" s="77"/>
      <c r="BB17" s="77"/>
      <c r="BC17" s="77"/>
    </row>
    <row r="18" spans="1:55" x14ac:dyDescent="0.25">
      <c r="A18" s="12" t="s">
        <v>677</v>
      </c>
      <c r="B18" s="13" t="s">
        <v>518</v>
      </c>
      <c r="C18" s="13" t="s">
        <v>246</v>
      </c>
      <c r="D18" s="13" t="s">
        <v>246</v>
      </c>
      <c r="E18" s="13" t="s">
        <v>246</v>
      </c>
      <c r="F18" s="13" t="s">
        <v>246</v>
      </c>
      <c r="G18" s="13" t="s">
        <v>246</v>
      </c>
      <c r="H18" s="13" t="s">
        <v>246</v>
      </c>
      <c r="I18" s="13" t="s">
        <v>246</v>
      </c>
      <c r="J18" s="13" t="s">
        <v>246</v>
      </c>
      <c r="K18" s="13" t="s">
        <v>246</v>
      </c>
      <c r="L18" s="13" t="s">
        <v>246</v>
      </c>
      <c r="M18" s="13" t="s">
        <v>246</v>
      </c>
      <c r="N18" s="13" t="s">
        <v>246</v>
      </c>
      <c r="O18" s="13" t="s">
        <v>246</v>
      </c>
      <c r="P18" s="13" t="s">
        <v>246</v>
      </c>
      <c r="Q18" s="13">
        <v>0.121</v>
      </c>
      <c r="R18" s="19" t="s">
        <v>246</v>
      </c>
      <c r="S18" s="77" t="s">
        <v>246</v>
      </c>
      <c r="T18" s="97"/>
      <c r="U18" s="77" t="s">
        <v>433</v>
      </c>
      <c r="V18" s="77" t="s">
        <v>407</v>
      </c>
      <c r="W18" s="77" t="s">
        <v>246</v>
      </c>
      <c r="X18" s="77" t="s">
        <v>610</v>
      </c>
      <c r="Y18" s="77" t="s">
        <v>539</v>
      </c>
      <c r="Z18" s="77" t="s">
        <v>246</v>
      </c>
      <c r="AA18" s="77" t="s">
        <v>433</v>
      </c>
      <c r="AB18" s="77" t="s">
        <v>433</v>
      </c>
      <c r="AC18" s="77" t="s">
        <v>433</v>
      </c>
      <c r="AD18" s="77" t="s">
        <v>433</v>
      </c>
      <c r="AE18" s="77" t="s">
        <v>433</v>
      </c>
      <c r="AF18" s="77" t="s">
        <v>433</v>
      </c>
      <c r="AG18" s="77" t="s">
        <v>433</v>
      </c>
      <c r="AH18" s="77" t="s">
        <v>433</v>
      </c>
      <c r="AI18" s="77" t="s">
        <v>433</v>
      </c>
      <c r="AJ18" s="77" t="s">
        <v>433</v>
      </c>
      <c r="AK18" s="77" t="s">
        <v>433</v>
      </c>
      <c r="AL18" s="77" t="s">
        <v>433</v>
      </c>
      <c r="AM18" s="77" t="s">
        <v>433</v>
      </c>
      <c r="AN18" s="77" t="s">
        <v>433</v>
      </c>
      <c r="AO18" s="77" t="s">
        <v>433</v>
      </c>
      <c r="AP18" s="77" t="s">
        <v>433</v>
      </c>
      <c r="AQ18" s="77" t="s">
        <v>524</v>
      </c>
      <c r="AR18" s="77" t="s">
        <v>524</v>
      </c>
      <c r="AS18" s="77" t="s">
        <v>524</v>
      </c>
      <c r="AT18" s="77" t="s">
        <v>704</v>
      </c>
      <c r="AU18" s="77" t="s">
        <v>704</v>
      </c>
      <c r="AV18" s="77"/>
      <c r="AW18" s="77"/>
      <c r="AX18" s="77"/>
      <c r="AY18" s="77"/>
      <c r="AZ18" s="77"/>
      <c r="BA18" s="77"/>
      <c r="BB18" s="77"/>
      <c r="BC18" s="77"/>
    </row>
    <row r="19" spans="1:55" x14ac:dyDescent="0.25">
      <c r="A19" s="12" t="s">
        <v>599</v>
      </c>
      <c r="B19" s="13"/>
      <c r="C19" s="13" t="s">
        <v>246</v>
      </c>
      <c r="D19" s="13" t="s">
        <v>246</v>
      </c>
      <c r="E19" s="13" t="s">
        <v>246</v>
      </c>
      <c r="F19" s="13" t="s">
        <v>246</v>
      </c>
      <c r="G19" s="13" t="s">
        <v>246</v>
      </c>
      <c r="H19" s="13" t="s">
        <v>246</v>
      </c>
      <c r="I19" s="13" t="s">
        <v>246</v>
      </c>
      <c r="J19" s="13" t="s">
        <v>246</v>
      </c>
      <c r="K19" s="13" t="s">
        <v>246</v>
      </c>
      <c r="L19" s="13" t="s">
        <v>246</v>
      </c>
      <c r="M19" s="13" t="s">
        <v>246</v>
      </c>
      <c r="N19" s="13" t="s">
        <v>246</v>
      </c>
      <c r="O19" s="13" t="s">
        <v>246</v>
      </c>
      <c r="P19" s="13" t="s">
        <v>246</v>
      </c>
      <c r="Q19" s="13" t="s">
        <v>715</v>
      </c>
      <c r="R19" s="19" t="s">
        <v>246</v>
      </c>
      <c r="S19" s="77" t="s">
        <v>246</v>
      </c>
      <c r="T19" s="97"/>
      <c r="U19" s="77" t="s">
        <v>433</v>
      </c>
      <c r="V19" s="77" t="s">
        <v>407</v>
      </c>
      <c r="W19" s="77" t="s">
        <v>246</v>
      </c>
      <c r="X19" s="77" t="s">
        <v>539</v>
      </c>
      <c r="Y19" s="77" t="s">
        <v>539</v>
      </c>
      <c r="Z19" s="77" t="s">
        <v>246</v>
      </c>
      <c r="AA19" s="77" t="s">
        <v>433</v>
      </c>
      <c r="AB19" s="77" t="s">
        <v>433</v>
      </c>
      <c r="AC19" s="77" t="s">
        <v>433</v>
      </c>
      <c r="AD19" s="77" t="s">
        <v>433</v>
      </c>
      <c r="AE19" s="77" t="s">
        <v>433</v>
      </c>
      <c r="AF19" s="77" t="s">
        <v>433</v>
      </c>
      <c r="AG19" s="77" t="s">
        <v>433</v>
      </c>
      <c r="AH19" s="77" t="s">
        <v>433</v>
      </c>
      <c r="AI19" s="77" t="s">
        <v>433</v>
      </c>
      <c r="AJ19" s="77" t="s">
        <v>433</v>
      </c>
      <c r="AK19" s="77" t="s">
        <v>433</v>
      </c>
      <c r="AL19" s="77" t="s">
        <v>433</v>
      </c>
      <c r="AM19" s="77" t="s">
        <v>433</v>
      </c>
      <c r="AN19" s="77" t="s">
        <v>433</v>
      </c>
      <c r="AO19" s="77" t="s">
        <v>433</v>
      </c>
      <c r="AP19" s="77" t="s">
        <v>433</v>
      </c>
      <c r="AQ19" s="77" t="s">
        <v>524</v>
      </c>
      <c r="AR19" s="77" t="s">
        <v>524</v>
      </c>
      <c r="AS19" s="77" t="s">
        <v>524</v>
      </c>
      <c r="AT19" s="77" t="s">
        <v>704</v>
      </c>
      <c r="AU19" s="77" t="s">
        <v>704</v>
      </c>
      <c r="AV19" s="77"/>
      <c r="AW19" s="77"/>
      <c r="AX19" s="77"/>
      <c r="AY19" s="77"/>
      <c r="AZ19" s="77"/>
      <c r="BA19" s="77"/>
      <c r="BB19" s="77"/>
      <c r="BC19" s="77"/>
    </row>
    <row r="20" spans="1:55" x14ac:dyDescent="0.25">
      <c r="A20" s="12" t="s">
        <v>676</v>
      </c>
      <c r="B20" s="13"/>
      <c r="C20" s="13" t="s">
        <v>246</v>
      </c>
      <c r="D20" s="13" t="s">
        <v>246</v>
      </c>
      <c r="E20" s="13" t="s">
        <v>246</v>
      </c>
      <c r="F20" s="13" t="s">
        <v>246</v>
      </c>
      <c r="G20" s="13" t="s">
        <v>246</v>
      </c>
      <c r="H20" s="13" t="s">
        <v>246</v>
      </c>
      <c r="I20" s="13" t="s">
        <v>246</v>
      </c>
      <c r="J20" s="13" t="s">
        <v>246</v>
      </c>
      <c r="K20" s="13" t="s">
        <v>246</v>
      </c>
      <c r="L20" s="13" t="s">
        <v>246</v>
      </c>
      <c r="M20" s="13" t="s">
        <v>246</v>
      </c>
      <c r="N20" s="13" t="s">
        <v>246</v>
      </c>
      <c r="O20" s="13" t="s">
        <v>246</v>
      </c>
      <c r="P20" s="13" t="s">
        <v>246</v>
      </c>
      <c r="Q20" s="13" t="s">
        <v>282</v>
      </c>
      <c r="R20" s="19" t="s">
        <v>578</v>
      </c>
      <c r="S20" s="77" t="s">
        <v>246</v>
      </c>
      <c r="T20" s="97"/>
      <c r="U20" s="77" t="s">
        <v>433</v>
      </c>
      <c r="V20" s="77" t="s">
        <v>407</v>
      </c>
      <c r="W20" s="77" t="s">
        <v>246</v>
      </c>
      <c r="X20" s="77" t="s">
        <v>539</v>
      </c>
      <c r="Y20" s="77" t="s">
        <v>539</v>
      </c>
      <c r="Z20" s="77" t="s">
        <v>246</v>
      </c>
      <c r="AA20" s="77" t="s">
        <v>433</v>
      </c>
      <c r="AB20" s="77" t="s">
        <v>433</v>
      </c>
      <c r="AC20" s="77" t="s">
        <v>433</v>
      </c>
      <c r="AD20" s="77" t="s">
        <v>433</v>
      </c>
      <c r="AE20" s="77" t="s">
        <v>433</v>
      </c>
      <c r="AF20" s="77" t="s">
        <v>433</v>
      </c>
      <c r="AG20" s="77" t="s">
        <v>433</v>
      </c>
      <c r="AH20" s="77" t="s">
        <v>433</v>
      </c>
      <c r="AI20" s="77" t="s">
        <v>433</v>
      </c>
      <c r="AJ20" s="77" t="s">
        <v>433</v>
      </c>
      <c r="AK20" s="77" t="s">
        <v>433</v>
      </c>
      <c r="AL20" s="77" t="s">
        <v>433</v>
      </c>
      <c r="AM20" s="77" t="s">
        <v>433</v>
      </c>
      <c r="AN20" s="77" t="s">
        <v>433</v>
      </c>
      <c r="AO20" s="77" t="s">
        <v>433</v>
      </c>
      <c r="AP20" s="77" t="s">
        <v>433</v>
      </c>
      <c r="AQ20" s="77" t="s">
        <v>524</v>
      </c>
      <c r="AR20" s="77" t="s">
        <v>524</v>
      </c>
      <c r="AS20" s="77" t="s">
        <v>524</v>
      </c>
      <c r="AT20" s="77" t="s">
        <v>704</v>
      </c>
      <c r="AU20" s="77" t="s">
        <v>704</v>
      </c>
      <c r="AV20" s="77"/>
      <c r="AW20" s="77"/>
      <c r="AX20" s="138"/>
      <c r="AY20" s="138"/>
      <c r="AZ20" s="138"/>
      <c r="BA20" s="138"/>
      <c r="BB20" s="138"/>
      <c r="BC20" s="138"/>
    </row>
    <row r="21" spans="1:55" ht="13.8" x14ac:dyDescent="0.25">
      <c r="A21" s="355" t="s">
        <v>663</v>
      </c>
      <c r="B21" s="355"/>
      <c r="C21" s="355"/>
      <c r="D21" s="355"/>
      <c r="E21" s="355"/>
      <c r="F21" s="355"/>
      <c r="G21" s="346"/>
      <c r="H21" s="5"/>
      <c r="I21" s="5"/>
      <c r="J21" s="5"/>
      <c r="U21" s="5"/>
      <c r="V21" s="5"/>
      <c r="W21" s="5"/>
      <c r="AB21" s="5"/>
      <c r="AC21" s="5"/>
      <c r="AD21" s="5"/>
      <c r="AE21" s="5"/>
      <c r="AF21" s="5"/>
      <c r="AG21" s="5"/>
      <c r="AH21" s="5"/>
      <c r="AI21" s="5"/>
      <c r="AJ21" s="5"/>
      <c r="AN21" s="5"/>
      <c r="AO21" s="5"/>
      <c r="AP21" s="5"/>
      <c r="AQ21" s="5"/>
      <c r="AR21" s="5"/>
      <c r="AS21" s="5"/>
      <c r="AT21" s="84"/>
      <c r="AU21" s="84"/>
      <c r="AV21" s="84"/>
      <c r="AW21" s="84"/>
      <c r="AX21" s="84"/>
      <c r="AY21" s="84"/>
      <c r="AZ21" s="84"/>
      <c r="BA21" s="84"/>
      <c r="BB21" s="84"/>
      <c r="BC21" s="84"/>
    </row>
    <row r="22" spans="1:55" ht="13.8" x14ac:dyDescent="0.25">
      <c r="A22" s="353" t="s">
        <v>660</v>
      </c>
      <c r="B22" s="353"/>
      <c r="C22" s="353"/>
      <c r="D22" s="353"/>
      <c r="E22" s="346"/>
      <c r="F22" s="346"/>
      <c r="G22" s="346"/>
      <c r="H22" s="5"/>
      <c r="I22" s="5"/>
      <c r="J22" s="5"/>
      <c r="U22" s="5"/>
      <c r="V22" s="5"/>
      <c r="W22" s="5"/>
      <c r="AB22" s="5"/>
      <c r="AC22" s="5"/>
      <c r="AD22" s="5"/>
      <c r="AE22" s="5"/>
      <c r="AF22" s="5"/>
      <c r="AG22" s="5"/>
      <c r="AH22" s="5"/>
      <c r="AI22" s="5"/>
      <c r="AJ22" s="5"/>
      <c r="AN22" s="5"/>
      <c r="AO22" s="5"/>
      <c r="AP22" s="5"/>
      <c r="AQ22" s="5"/>
      <c r="AR22" s="5"/>
      <c r="AS22" s="5"/>
      <c r="AT22" s="84"/>
      <c r="AU22" s="84"/>
      <c r="AV22" s="84"/>
      <c r="AW22" s="84"/>
      <c r="AX22" s="84"/>
      <c r="AY22" s="84"/>
      <c r="AZ22" s="84"/>
      <c r="BA22" s="84"/>
      <c r="BB22" s="84"/>
      <c r="BC22" s="84"/>
    </row>
    <row r="23" spans="1:55" x14ac:dyDescent="0.25">
      <c r="A23" s="354" t="s">
        <v>687</v>
      </c>
      <c r="B23" s="354"/>
      <c r="C23" s="354"/>
      <c r="D23" s="354"/>
      <c r="E23" s="354"/>
      <c r="F23" s="354"/>
      <c r="G23" s="354"/>
      <c r="H23" s="5"/>
      <c r="I23" s="5"/>
      <c r="J23" s="5"/>
      <c r="U23" s="5"/>
      <c r="V23" s="5"/>
      <c r="W23" s="5"/>
      <c r="AB23" s="5"/>
      <c r="AC23" s="5"/>
      <c r="AD23" s="5"/>
      <c r="AE23" s="5"/>
      <c r="AF23" s="5"/>
      <c r="AG23" s="5"/>
      <c r="AH23" s="5"/>
      <c r="AI23" s="5"/>
      <c r="AJ23" s="5"/>
      <c r="AN23" s="5"/>
      <c r="AO23" s="5"/>
      <c r="AP23" s="5"/>
      <c r="AQ23" s="5"/>
      <c r="AR23" s="5"/>
      <c r="AS23" s="5"/>
      <c r="AT23" s="84"/>
      <c r="AU23" s="84"/>
      <c r="AV23" s="84"/>
      <c r="AW23" s="84"/>
      <c r="AX23" s="84"/>
      <c r="AY23" s="84"/>
      <c r="AZ23" s="84"/>
      <c r="BA23" s="84"/>
      <c r="BB23" s="84"/>
      <c r="BC23" s="84"/>
    </row>
    <row r="24" spans="1:55" ht="13.8" x14ac:dyDescent="0.25">
      <c r="A24" s="354" t="s">
        <v>667</v>
      </c>
      <c r="B24" s="354"/>
      <c r="C24" s="354"/>
      <c r="D24" s="354"/>
      <c r="E24" s="354"/>
      <c r="F24" s="354"/>
      <c r="G24" s="346"/>
      <c r="H24" s="5"/>
      <c r="I24" s="5"/>
      <c r="J24" s="5"/>
      <c r="U24" s="5"/>
      <c r="V24" s="5"/>
      <c r="W24" s="5"/>
      <c r="AB24" s="5"/>
      <c r="AC24" s="5"/>
      <c r="AD24" s="5"/>
      <c r="AE24" s="5"/>
      <c r="AF24" s="5"/>
      <c r="AG24" s="5"/>
      <c r="AH24" s="5"/>
      <c r="AI24" s="5"/>
      <c r="AJ24" s="5"/>
      <c r="AN24" s="5"/>
      <c r="AO24" s="5"/>
      <c r="AP24" s="5"/>
      <c r="AQ24" s="5"/>
      <c r="AR24" s="5"/>
      <c r="AS24" s="5"/>
      <c r="AT24" s="84"/>
      <c r="AU24" s="84"/>
      <c r="AV24" s="84"/>
      <c r="AW24" s="84"/>
      <c r="AX24" s="84"/>
      <c r="AY24" s="84"/>
      <c r="AZ24" s="84"/>
      <c r="BA24" s="84"/>
      <c r="BB24" s="84"/>
      <c r="BC24" s="84"/>
    </row>
    <row r="26" spans="1:55" x14ac:dyDescent="0.25">
      <c r="A26" s="105" t="s">
        <v>219</v>
      </c>
    </row>
    <row r="27" spans="1:55" ht="39.6" x14ac:dyDescent="0.25">
      <c r="A27" s="106" t="s">
        <v>238</v>
      </c>
      <c r="C27" s="215" t="s">
        <v>145</v>
      </c>
      <c r="D27" s="216" t="s">
        <v>270</v>
      </c>
      <c r="E27" s="216" t="s">
        <v>146</v>
      </c>
      <c r="F27" s="216" t="s">
        <v>147</v>
      </c>
      <c r="G27" s="216" t="s">
        <v>148</v>
      </c>
      <c r="H27" s="216" t="s">
        <v>149</v>
      </c>
      <c r="I27" s="214" t="s">
        <v>151</v>
      </c>
      <c r="J27" s="192"/>
    </row>
    <row r="28" spans="1:55" x14ac:dyDescent="0.25">
      <c r="A28" s="59" t="s">
        <v>309</v>
      </c>
      <c r="B28" s="10">
        <v>39386</v>
      </c>
    </row>
    <row r="29" spans="1:55" x14ac:dyDescent="0.25">
      <c r="A29" s="12" t="s">
        <v>434</v>
      </c>
      <c r="B29" s="20">
        <v>0</v>
      </c>
    </row>
    <row r="30" spans="1:55" x14ac:dyDescent="0.25">
      <c r="A30" s="12" t="s">
        <v>530</v>
      </c>
      <c r="B30" s="20">
        <v>-110</v>
      </c>
    </row>
    <row r="31" spans="1:55" x14ac:dyDescent="0.25">
      <c r="A31" s="12" t="s">
        <v>531</v>
      </c>
      <c r="B31" s="20">
        <v>4</v>
      </c>
    </row>
    <row r="32" spans="1:55" x14ac:dyDescent="0.25">
      <c r="A32" s="12" t="s">
        <v>426</v>
      </c>
      <c r="B32" s="20">
        <v>0</v>
      </c>
    </row>
    <row r="33" spans="1:2" x14ac:dyDescent="0.25">
      <c r="A33" s="12" t="s">
        <v>427</v>
      </c>
      <c r="B33" s="20">
        <v>0</v>
      </c>
    </row>
    <row r="34" spans="1:2" x14ac:dyDescent="0.25">
      <c r="A34" s="12" t="s">
        <v>373</v>
      </c>
      <c r="B34" s="20">
        <v>0</v>
      </c>
    </row>
  </sheetData>
  <mergeCells count="4">
    <mergeCell ref="A21:F21"/>
    <mergeCell ref="A22:D22"/>
    <mergeCell ref="A23:G23"/>
    <mergeCell ref="A24:F24"/>
  </mergeCells>
  <phoneticPr fontId="12" type="noConversion"/>
  <hyperlinks>
    <hyperlink ref="D27" location="County!A1" display="County Map" xr:uid="{00000000-0004-0000-4500-000000000000}"/>
    <hyperlink ref="E27" location="'Quad%201'!A1" display="Quad 1" xr:uid="{00000000-0004-0000-4500-000001000000}"/>
    <hyperlink ref="F27" location="'Quad%202'!A1" display="Quad 2" xr:uid="{00000000-0004-0000-4500-000002000000}"/>
    <hyperlink ref="G27" location="'Quad%203'!A1" display="Quad 3" xr:uid="{00000000-0004-0000-4500-000003000000}"/>
    <hyperlink ref="H27" location="'Quad%204'!A1" display="Quad 4" xr:uid="{00000000-0004-0000-4500-000004000000}"/>
  </hyperlinks>
  <pageMargins left="0.7" right="0.7" top="0.75" bottom="0.75" header="0.3" footer="0.3"/>
  <headerFooter>
    <oddHeader xml:space="preserve">&amp;LSteuben County Lakes Council&amp;RPrinted &amp;D
</oddHeader>
  </headerFooter>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GJ19"/>
  <sheetViews>
    <sheetView workbookViewId="0">
      <selection activeCell="H12" sqref="H12"/>
    </sheetView>
  </sheetViews>
  <sheetFormatPr defaultColWidth="8.6640625" defaultRowHeight="13.2" x14ac:dyDescent="0.25"/>
  <cols>
    <col min="1" max="1" width="30.6640625" customWidth="1"/>
    <col min="2" max="7" width="12" customWidth="1"/>
    <col min="8" max="8" width="17.6640625" customWidth="1"/>
    <col min="9" max="9" width="12" customWidth="1"/>
  </cols>
  <sheetData>
    <row r="1" spans="1:192" ht="17.399999999999999" x14ac:dyDescent="0.3">
      <c r="A1" s="52" t="s">
        <v>437</v>
      </c>
      <c r="B1" s="6"/>
    </row>
    <row r="2" spans="1:192" x14ac:dyDescent="0.25">
      <c r="A2" s="8" t="s">
        <v>309</v>
      </c>
      <c r="B2" s="10">
        <v>40694</v>
      </c>
      <c r="C2" s="9">
        <v>40745</v>
      </c>
      <c r="D2" s="9">
        <v>40772</v>
      </c>
      <c r="E2" s="9">
        <v>41045</v>
      </c>
      <c r="F2" s="9">
        <v>41095</v>
      </c>
      <c r="G2" s="9">
        <v>41127</v>
      </c>
      <c r="H2" t="s">
        <v>492</v>
      </c>
    </row>
    <row r="3" spans="1:192" x14ac:dyDescent="0.25">
      <c r="A3" s="12" t="s">
        <v>181</v>
      </c>
      <c r="B3" s="20">
        <v>29.5</v>
      </c>
      <c r="C3" s="13">
        <v>30</v>
      </c>
      <c r="D3" s="13">
        <v>12</v>
      </c>
      <c r="E3" s="13" t="s">
        <v>541</v>
      </c>
      <c r="F3" s="13">
        <v>3.1</v>
      </c>
      <c r="G3" s="13">
        <v>2</v>
      </c>
      <c r="H3" t="s">
        <v>588</v>
      </c>
    </row>
    <row r="4" spans="1:192" x14ac:dyDescent="0.25">
      <c r="A4" s="16" t="s">
        <v>192</v>
      </c>
      <c r="B4" s="18"/>
      <c r="C4" s="13"/>
      <c r="D4" s="13"/>
      <c r="E4" s="13"/>
      <c r="F4" s="13"/>
      <c r="G4" s="13"/>
      <c r="H4" t="s">
        <v>589</v>
      </c>
    </row>
    <row r="5" spans="1:192" x14ac:dyDescent="0.25">
      <c r="A5" s="12" t="s">
        <v>359</v>
      </c>
      <c r="B5" s="43">
        <v>0.19</v>
      </c>
      <c r="C5" s="14">
        <v>0.8</v>
      </c>
      <c r="D5" s="14">
        <v>0.4</v>
      </c>
      <c r="E5" s="14">
        <v>0.253</v>
      </c>
      <c r="F5" s="14">
        <v>0.46300000000000002</v>
      </c>
      <c r="G5" s="14">
        <v>0.29499999999999998</v>
      </c>
      <c r="H5" t="s">
        <v>590</v>
      </c>
    </row>
    <row r="6" spans="1:192" x14ac:dyDescent="0.25">
      <c r="A6" s="150" t="s">
        <v>360</v>
      </c>
      <c r="B6" s="61">
        <v>2</v>
      </c>
      <c r="C6" s="142">
        <v>3</v>
      </c>
      <c r="D6" s="142">
        <v>7</v>
      </c>
      <c r="E6" s="142" t="s">
        <v>441</v>
      </c>
      <c r="F6" s="142" t="s">
        <v>441</v>
      </c>
      <c r="G6" s="142" t="s">
        <v>155</v>
      </c>
      <c r="H6" t="s">
        <v>591</v>
      </c>
    </row>
    <row r="7" spans="1:192" s="159" customFormat="1" x14ac:dyDescent="0.25">
      <c r="A7" s="155"/>
      <c r="B7" s="167"/>
      <c r="C7" s="158"/>
      <c r="D7" s="158"/>
      <c r="E7" s="158"/>
      <c r="F7" s="158"/>
      <c r="G7" s="158"/>
      <c r="H7" t="s">
        <v>706</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row>
    <row r="8" spans="1:192" x14ac:dyDescent="0.25">
      <c r="A8" s="148" t="s">
        <v>361</v>
      </c>
      <c r="B8" s="170">
        <v>11.34</v>
      </c>
      <c r="C8" s="72">
        <v>5.42</v>
      </c>
      <c r="D8" s="72">
        <v>6.01</v>
      </c>
      <c r="E8" s="72">
        <v>8.3800000000000008</v>
      </c>
      <c r="F8" s="72">
        <v>7.55</v>
      </c>
      <c r="G8" s="72"/>
      <c r="H8" t="s">
        <v>716</v>
      </c>
    </row>
    <row r="9" spans="1:192" x14ac:dyDescent="0.25">
      <c r="A9" s="12" t="s">
        <v>362</v>
      </c>
      <c r="B9" s="20">
        <v>8.14</v>
      </c>
      <c r="C9" s="13">
        <v>7.34</v>
      </c>
      <c r="D9" s="13">
        <v>7.32</v>
      </c>
      <c r="E9" s="13">
        <v>7.77</v>
      </c>
      <c r="F9" s="13">
        <v>7.74</v>
      </c>
      <c r="G9" s="13">
        <v>7.83</v>
      </c>
      <c r="H9" t="s">
        <v>718</v>
      </c>
    </row>
    <row r="10" spans="1:192" x14ac:dyDescent="0.25">
      <c r="A10" s="12" t="s">
        <v>679</v>
      </c>
      <c r="B10" s="20">
        <v>20.7</v>
      </c>
      <c r="C10" s="13">
        <v>24.3</v>
      </c>
      <c r="D10" s="13">
        <v>22.8</v>
      </c>
      <c r="E10" s="13">
        <v>15.1</v>
      </c>
      <c r="F10" s="13">
        <v>15.3</v>
      </c>
      <c r="G10" s="13"/>
      <c r="H10" t="s">
        <v>586</v>
      </c>
    </row>
    <row r="11" spans="1:192" x14ac:dyDescent="0.25">
      <c r="A11" s="12" t="s">
        <v>344</v>
      </c>
      <c r="B11" s="20">
        <v>2810</v>
      </c>
      <c r="C11" s="13">
        <v>3181</v>
      </c>
      <c r="D11" s="13">
        <v>3240</v>
      </c>
      <c r="E11" s="13">
        <v>3214</v>
      </c>
      <c r="F11" s="13">
        <v>3145</v>
      </c>
      <c r="G11" s="13"/>
      <c r="H11" t="s">
        <v>669</v>
      </c>
    </row>
    <row r="12" spans="1:192" x14ac:dyDescent="0.25">
      <c r="A12" s="12" t="s">
        <v>345</v>
      </c>
      <c r="B12" s="20"/>
      <c r="C12" s="13"/>
      <c r="D12" s="13"/>
      <c r="E12" s="13"/>
      <c r="F12" s="13"/>
      <c r="G12" s="13"/>
    </row>
    <row r="13" spans="1:192" x14ac:dyDescent="0.25">
      <c r="A13" s="12" t="s">
        <v>216</v>
      </c>
      <c r="B13" s="24">
        <v>53.29</v>
      </c>
      <c r="C13" s="13">
        <v>35.19</v>
      </c>
      <c r="D13" s="13">
        <v>30.08</v>
      </c>
      <c r="E13" s="13">
        <v>23.49</v>
      </c>
      <c r="F13" s="13">
        <v>60.53</v>
      </c>
      <c r="G13" s="13">
        <v>38.06</v>
      </c>
    </row>
    <row r="14" spans="1:192" x14ac:dyDescent="0.25">
      <c r="A14" s="12" t="s">
        <v>369</v>
      </c>
      <c r="B14" s="23">
        <f>+(((B6*(B13*28.3))*(60))/1000000)*24</f>
        <v>4.3433481599999997</v>
      </c>
      <c r="C14" s="13">
        <v>4.3</v>
      </c>
      <c r="D14" s="23">
        <f>+(((D6*(D13*28.3))*(60))/1000000)*24</f>
        <v>8.580741119999999</v>
      </c>
      <c r="E14" s="13" t="s">
        <v>406</v>
      </c>
      <c r="F14" s="13" t="s">
        <v>406</v>
      </c>
      <c r="G14" s="13" t="s">
        <v>406</v>
      </c>
    </row>
    <row r="15" spans="1:192" x14ac:dyDescent="0.25">
      <c r="A15" s="12" t="s">
        <v>656</v>
      </c>
      <c r="B15" s="23">
        <f>+(((B5*(B13*28.3))*(60))/1000000)*24</f>
        <v>0.41261807520000005</v>
      </c>
      <c r="C15" s="13">
        <v>1.1499999999999999</v>
      </c>
      <c r="D15" s="23">
        <f>+(((D5*(D13*28.3))*(60))/1000000)*24</f>
        <v>0.49032806400000001</v>
      </c>
      <c r="E15" s="13">
        <v>0.24</v>
      </c>
      <c r="F15" s="13">
        <v>1.1400000000000001</v>
      </c>
      <c r="G15" s="13">
        <v>0.46</v>
      </c>
    </row>
    <row r="16" spans="1:192" x14ac:dyDescent="0.25">
      <c r="B16" s="6"/>
    </row>
    <row r="17" spans="1:9" x14ac:dyDescent="0.25">
      <c r="B17" s="6"/>
    </row>
    <row r="18" spans="1:9" ht="12" customHeight="1" x14ac:dyDescent="0.25">
      <c r="A18" s="25" t="s">
        <v>219</v>
      </c>
      <c r="B18" s="6"/>
    </row>
    <row r="19" spans="1:9" ht="41.85" customHeight="1" x14ac:dyDescent="0.25">
      <c r="A19" s="26" t="s">
        <v>238</v>
      </c>
      <c r="B19" s="215" t="s">
        <v>145</v>
      </c>
      <c r="C19" s="216" t="s">
        <v>270</v>
      </c>
      <c r="D19" s="216" t="s">
        <v>146</v>
      </c>
      <c r="E19" s="216" t="s">
        <v>147</v>
      </c>
      <c r="F19" s="216" t="s">
        <v>148</v>
      </c>
      <c r="G19" s="216" t="s">
        <v>149</v>
      </c>
      <c r="H19" s="214" t="s">
        <v>151</v>
      </c>
      <c r="I19" s="192"/>
    </row>
  </sheetData>
  <phoneticPr fontId="12" type="noConversion"/>
  <hyperlinks>
    <hyperlink ref="C19" location="County!A1" display="County Map" xr:uid="{00000000-0004-0000-4600-000000000000}"/>
    <hyperlink ref="D19" location="'Quad%201'!A1" display="Quad 1" xr:uid="{00000000-0004-0000-4600-000001000000}"/>
    <hyperlink ref="E19" location="'Quad%202'!A1" display="Quad 2" xr:uid="{00000000-0004-0000-4600-000002000000}"/>
    <hyperlink ref="F19" location="'Quad%203'!A1" display="Quad 3" xr:uid="{00000000-0004-0000-4600-000003000000}"/>
    <hyperlink ref="G19" location="'Quad%204'!A1" display="Quad 4" xr:uid="{00000000-0004-0000-4600-000004000000}"/>
  </hyperlinks>
  <pageMargins left="0.7" right="0.7" top="0.75" bottom="0.75" header="0.3" footer="0.3"/>
  <headerFooter>
    <oddHeader xml:space="preserve">&amp;LSteuben County Lakes Council&amp;RPrinted &amp;D
</oddHeader>
  </headerFooter>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I19"/>
  <sheetViews>
    <sheetView workbookViewId="0">
      <selection activeCell="E12" sqref="E12"/>
    </sheetView>
  </sheetViews>
  <sheetFormatPr defaultColWidth="8.6640625" defaultRowHeight="13.2" x14ac:dyDescent="0.25"/>
  <cols>
    <col min="1" max="1" width="30.6640625" customWidth="1"/>
    <col min="2" max="3" width="12" customWidth="1"/>
    <col min="4" max="4" width="12" style="5" customWidth="1"/>
    <col min="5" max="5" width="15" customWidth="1"/>
    <col min="6" max="6" width="14.109375" customWidth="1"/>
    <col min="7" max="7" width="14.44140625" customWidth="1"/>
    <col min="8" max="8" width="17.44140625" customWidth="1"/>
    <col min="9" max="9" width="14.6640625" customWidth="1"/>
    <col min="10" max="10" width="15.6640625" customWidth="1"/>
    <col min="11" max="11" width="16" customWidth="1"/>
    <col min="12" max="12" width="12" customWidth="1"/>
  </cols>
  <sheetData>
    <row r="1" spans="1:5" ht="17.399999999999999" x14ac:dyDescent="0.3">
      <c r="A1" s="52" t="s">
        <v>384</v>
      </c>
      <c r="B1" s="6"/>
    </row>
    <row r="2" spans="1:5" x14ac:dyDescent="0.25">
      <c r="A2" s="8" t="s">
        <v>309</v>
      </c>
      <c r="B2" s="63">
        <v>40694</v>
      </c>
      <c r="C2" s="64">
        <v>40743</v>
      </c>
      <c r="D2" s="64">
        <v>40767</v>
      </c>
      <c r="E2" t="s">
        <v>597</v>
      </c>
    </row>
    <row r="3" spans="1:5" x14ac:dyDescent="0.25">
      <c r="A3" s="12" t="s">
        <v>181</v>
      </c>
      <c r="B3" s="20">
        <v>8.6</v>
      </c>
      <c r="C3" s="23">
        <v>26</v>
      </c>
      <c r="D3" s="13">
        <v>38</v>
      </c>
      <c r="E3" t="s">
        <v>492</v>
      </c>
    </row>
    <row r="4" spans="1:5" x14ac:dyDescent="0.25">
      <c r="A4" s="16" t="s">
        <v>192</v>
      </c>
      <c r="B4" s="18"/>
      <c r="C4" s="23"/>
      <c r="D4" s="13"/>
      <c r="E4" t="s">
        <v>588</v>
      </c>
    </row>
    <row r="5" spans="1:5" x14ac:dyDescent="0.25">
      <c r="A5" s="12" t="s">
        <v>359</v>
      </c>
      <c r="B5" s="24">
        <v>0.02</v>
      </c>
      <c r="C5" s="23">
        <v>0.03</v>
      </c>
      <c r="D5" s="13">
        <v>0.02</v>
      </c>
      <c r="E5" t="s">
        <v>589</v>
      </c>
    </row>
    <row r="6" spans="1:5" x14ac:dyDescent="0.25">
      <c r="A6" s="150" t="s">
        <v>360</v>
      </c>
      <c r="B6" s="61">
        <v>2</v>
      </c>
      <c r="C6" s="62">
        <v>15</v>
      </c>
      <c r="D6" s="142">
        <v>19</v>
      </c>
      <c r="E6" t="s">
        <v>590</v>
      </c>
    </row>
    <row r="7" spans="1:5" x14ac:dyDescent="0.25">
      <c r="A7" s="155"/>
      <c r="B7" s="167"/>
      <c r="C7" s="182"/>
      <c r="D7" s="158"/>
      <c r="E7" t="s">
        <v>591</v>
      </c>
    </row>
    <row r="8" spans="1:5" x14ac:dyDescent="0.25">
      <c r="A8" s="148" t="s">
        <v>361</v>
      </c>
      <c r="B8" s="170">
        <v>7.7</v>
      </c>
      <c r="C8" s="168">
        <v>6.54</v>
      </c>
      <c r="D8" s="72">
        <v>7.06</v>
      </c>
      <c r="E8" t="s">
        <v>706</v>
      </c>
    </row>
    <row r="9" spans="1:5" x14ac:dyDescent="0.25">
      <c r="A9" s="12" t="s">
        <v>362</v>
      </c>
      <c r="B9" s="20">
        <v>8.1300000000000008</v>
      </c>
      <c r="C9" s="23">
        <v>7.97</v>
      </c>
      <c r="D9" s="13">
        <v>7.86</v>
      </c>
      <c r="E9" t="s">
        <v>716</v>
      </c>
    </row>
    <row r="10" spans="1:5" x14ac:dyDescent="0.25">
      <c r="A10" s="12" t="s">
        <v>679</v>
      </c>
      <c r="B10" s="20">
        <v>22</v>
      </c>
      <c r="C10" s="23">
        <v>30.5</v>
      </c>
      <c r="D10" s="13">
        <v>25.2</v>
      </c>
      <c r="E10" t="s">
        <v>718</v>
      </c>
    </row>
    <row r="11" spans="1:5" x14ac:dyDescent="0.25">
      <c r="A11" s="12" t="s">
        <v>344</v>
      </c>
      <c r="B11" s="20">
        <v>425.7</v>
      </c>
      <c r="C11" s="23">
        <v>517</v>
      </c>
      <c r="D11" s="13">
        <v>499</v>
      </c>
      <c r="E11" t="s">
        <v>586</v>
      </c>
    </row>
    <row r="12" spans="1:5" x14ac:dyDescent="0.25">
      <c r="A12" s="12" t="s">
        <v>345</v>
      </c>
      <c r="B12" s="20"/>
      <c r="C12" s="23"/>
      <c r="D12" s="13"/>
      <c r="E12" t="s">
        <v>669</v>
      </c>
    </row>
    <row r="13" spans="1:5" x14ac:dyDescent="0.25">
      <c r="A13" s="12" t="s">
        <v>216</v>
      </c>
      <c r="B13" s="23" t="s">
        <v>286</v>
      </c>
      <c r="C13" s="23" t="s">
        <v>286</v>
      </c>
      <c r="D13" s="23" t="s">
        <v>286</v>
      </c>
    </row>
    <row r="14" spans="1:5" x14ac:dyDescent="0.25">
      <c r="A14" s="12" t="s">
        <v>369</v>
      </c>
      <c r="B14" s="23" t="s">
        <v>286</v>
      </c>
      <c r="C14" s="23" t="s">
        <v>286</v>
      </c>
      <c r="D14" s="23" t="s">
        <v>286</v>
      </c>
    </row>
    <row r="15" spans="1:5" x14ac:dyDescent="0.25">
      <c r="A15" s="12" t="s">
        <v>656</v>
      </c>
      <c r="B15" s="23" t="s">
        <v>286</v>
      </c>
      <c r="C15" s="23" t="s">
        <v>286</v>
      </c>
      <c r="D15" s="23" t="s">
        <v>286</v>
      </c>
    </row>
    <row r="16" spans="1:5" x14ac:dyDescent="0.25">
      <c r="B16" s="6"/>
    </row>
    <row r="17" spans="1:9" x14ac:dyDescent="0.25">
      <c r="B17" s="6"/>
    </row>
    <row r="18" spans="1:9" ht="12" customHeight="1" x14ac:dyDescent="0.25">
      <c r="A18" s="25" t="s">
        <v>219</v>
      </c>
      <c r="B18" s="6"/>
    </row>
    <row r="19" spans="1:9" ht="49.5" customHeight="1" x14ac:dyDescent="0.25">
      <c r="A19" s="26" t="s">
        <v>238</v>
      </c>
      <c r="B19" s="215" t="s">
        <v>145</v>
      </c>
      <c r="C19" s="216" t="s">
        <v>270</v>
      </c>
      <c r="D19" s="216" t="s">
        <v>146</v>
      </c>
      <c r="E19" s="216" t="s">
        <v>147</v>
      </c>
      <c r="F19" s="216" t="s">
        <v>148</v>
      </c>
      <c r="G19" s="216" t="s">
        <v>149</v>
      </c>
      <c r="H19" s="214" t="s">
        <v>151</v>
      </c>
      <c r="I19" s="192"/>
    </row>
  </sheetData>
  <phoneticPr fontId="12" type="noConversion"/>
  <hyperlinks>
    <hyperlink ref="C19" location="County!A1" display="County Map" xr:uid="{00000000-0004-0000-4700-000000000000}"/>
    <hyperlink ref="D19" location="'Quad%201'!A1" display="Quad 1" xr:uid="{00000000-0004-0000-4700-000001000000}"/>
    <hyperlink ref="E19" location="'Quad%202'!A1" display="Quad 2" xr:uid="{00000000-0004-0000-4700-000002000000}"/>
    <hyperlink ref="F19" location="'Quad%203'!A1" display="Quad 3" xr:uid="{00000000-0004-0000-4700-000003000000}"/>
    <hyperlink ref="G19" location="'Quad%204'!A1" display="Quad 4" xr:uid="{00000000-0004-0000-4700-000004000000}"/>
  </hyperlinks>
  <pageMargins left="0.7" right="0.7" top="0.75" bottom="0.75" header="0.3" footer="0.3"/>
  <headerFooter>
    <oddHeader xml:space="preserve">&amp;LSteuben County Lakes Council&amp;RPrinted &amp;D
</oddHeader>
  </headerFooter>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R23"/>
  <sheetViews>
    <sheetView topLeftCell="L1" workbookViewId="0">
      <selection activeCell="R9" sqref="R9"/>
    </sheetView>
  </sheetViews>
  <sheetFormatPr defaultColWidth="8.6640625" defaultRowHeight="13.2" x14ac:dyDescent="0.25"/>
  <cols>
    <col min="1" max="1" width="30.6640625" customWidth="1"/>
    <col min="2" max="26" width="12" customWidth="1"/>
  </cols>
  <sheetData>
    <row r="1" spans="1:18" ht="17.399999999999999" x14ac:dyDescent="0.3">
      <c r="A1" s="52" t="s">
        <v>267</v>
      </c>
      <c r="B1" s="6"/>
      <c r="D1" s="5"/>
      <c r="E1" s="5"/>
    </row>
    <row r="2" spans="1:18" x14ac:dyDescent="0.25">
      <c r="A2" s="89" t="s">
        <v>309</v>
      </c>
      <c r="B2" s="92">
        <v>40686</v>
      </c>
      <c r="C2" s="91">
        <v>40746</v>
      </c>
      <c r="D2" s="91">
        <v>40770</v>
      </c>
      <c r="E2" s="91">
        <v>41040</v>
      </c>
      <c r="F2" s="91">
        <v>41093</v>
      </c>
      <c r="G2" s="91">
        <v>41138</v>
      </c>
      <c r="H2" s="91">
        <v>41449</v>
      </c>
      <c r="I2" s="91">
        <v>41484</v>
      </c>
      <c r="J2" s="91">
        <v>41507</v>
      </c>
      <c r="K2" s="91">
        <v>41534</v>
      </c>
      <c r="L2" s="91">
        <v>41662</v>
      </c>
      <c r="M2" s="91">
        <v>41696</v>
      </c>
      <c r="N2" s="91">
        <v>41718</v>
      </c>
      <c r="O2" s="91">
        <v>41751</v>
      </c>
      <c r="P2" s="91">
        <v>41787</v>
      </c>
      <c r="Q2" s="91">
        <v>41816</v>
      </c>
      <c r="R2" t="s">
        <v>589</v>
      </c>
    </row>
    <row r="3" spans="1:18" x14ac:dyDescent="0.25">
      <c r="A3" s="93" t="s">
        <v>181</v>
      </c>
      <c r="B3" s="108">
        <v>320</v>
      </c>
      <c r="C3" s="129">
        <v>5500</v>
      </c>
      <c r="D3" s="96">
        <v>420</v>
      </c>
      <c r="E3" s="77">
        <v>19.899999999999999</v>
      </c>
      <c r="F3" s="77" t="s">
        <v>534</v>
      </c>
      <c r="G3" s="96">
        <v>4330</v>
      </c>
      <c r="H3" s="96">
        <v>1400</v>
      </c>
      <c r="I3" s="77">
        <v>100</v>
      </c>
      <c r="J3" s="96">
        <v>300</v>
      </c>
      <c r="K3" s="77">
        <v>100</v>
      </c>
      <c r="L3" s="77" t="s">
        <v>223</v>
      </c>
      <c r="M3" s="77" t="s">
        <v>223</v>
      </c>
      <c r="N3" s="77">
        <v>100</v>
      </c>
      <c r="O3" s="77">
        <v>0</v>
      </c>
      <c r="P3" s="77">
        <v>0</v>
      </c>
      <c r="Q3" s="77">
        <v>0</v>
      </c>
      <c r="R3" t="s">
        <v>590</v>
      </c>
    </row>
    <row r="4" spans="1:18" x14ac:dyDescent="0.25">
      <c r="A4" s="115" t="s">
        <v>192</v>
      </c>
      <c r="B4" s="111"/>
      <c r="C4" s="99"/>
      <c r="D4" s="77"/>
      <c r="E4" s="77"/>
      <c r="F4" s="77"/>
      <c r="G4" s="77"/>
      <c r="H4" s="77"/>
      <c r="I4" s="77"/>
      <c r="J4" s="77"/>
      <c r="K4" s="77"/>
      <c r="L4" s="77"/>
      <c r="M4" s="77"/>
      <c r="N4" s="77"/>
      <c r="O4" s="77"/>
      <c r="P4" s="77"/>
      <c r="Q4" s="77"/>
      <c r="R4" t="s">
        <v>591</v>
      </c>
    </row>
    <row r="5" spans="1:18" x14ac:dyDescent="0.25">
      <c r="A5" s="93" t="s">
        <v>359</v>
      </c>
      <c r="B5" s="102">
        <v>7.0000000000000007E-2</v>
      </c>
      <c r="C5" s="99">
        <v>0.15</v>
      </c>
      <c r="D5" s="77">
        <v>0.08</v>
      </c>
      <c r="E5" s="77">
        <v>5.9000000000000004E-2</v>
      </c>
      <c r="F5" s="77" t="s">
        <v>98</v>
      </c>
      <c r="G5" s="77">
        <v>7.6999999999999999E-2</v>
      </c>
      <c r="H5" s="96">
        <v>0.35</v>
      </c>
      <c r="I5" s="96">
        <v>0.23</v>
      </c>
      <c r="J5" s="96">
        <v>0.43</v>
      </c>
      <c r="K5" s="96">
        <v>0.45</v>
      </c>
      <c r="L5" s="77" t="s">
        <v>433</v>
      </c>
      <c r="M5" s="77" t="s">
        <v>433</v>
      </c>
      <c r="N5" s="120">
        <v>0.08</v>
      </c>
      <c r="O5" s="120">
        <v>0.1</v>
      </c>
      <c r="P5" s="120">
        <v>0.32</v>
      </c>
      <c r="Q5" s="120">
        <v>0.56000000000000005</v>
      </c>
      <c r="R5" t="s">
        <v>706</v>
      </c>
    </row>
    <row r="6" spans="1:18" x14ac:dyDescent="0.25">
      <c r="A6" s="93" t="s">
        <v>360</v>
      </c>
      <c r="B6" s="95">
        <v>3</v>
      </c>
      <c r="C6" s="99">
        <v>4</v>
      </c>
      <c r="D6" s="77">
        <v>14</v>
      </c>
      <c r="E6" s="77">
        <v>5</v>
      </c>
      <c r="F6" s="77" t="s">
        <v>98</v>
      </c>
      <c r="G6" s="77">
        <v>2.93</v>
      </c>
      <c r="H6" s="77">
        <v>5</v>
      </c>
      <c r="I6" s="77">
        <v>7</v>
      </c>
      <c r="J6" s="77">
        <v>5</v>
      </c>
      <c r="K6" s="77">
        <v>5</v>
      </c>
      <c r="L6" s="77" t="s">
        <v>433</v>
      </c>
      <c r="M6" s="77" t="s">
        <v>433</v>
      </c>
      <c r="N6" s="77">
        <v>3</v>
      </c>
      <c r="O6" s="77">
        <v>3</v>
      </c>
      <c r="P6" s="77">
        <v>4</v>
      </c>
      <c r="Q6" s="77">
        <v>6</v>
      </c>
      <c r="R6" t="s">
        <v>716</v>
      </c>
    </row>
    <row r="7" spans="1:18" x14ac:dyDescent="0.25">
      <c r="A7" s="44"/>
      <c r="B7" s="6"/>
      <c r="C7" s="65"/>
      <c r="D7" s="5"/>
      <c r="E7" s="5"/>
      <c r="F7" s="5"/>
      <c r="G7" s="5"/>
      <c r="H7" s="5"/>
      <c r="I7" s="5"/>
      <c r="J7" s="5"/>
      <c r="K7" s="5"/>
      <c r="L7" s="5"/>
      <c r="M7" s="5"/>
      <c r="N7" s="5"/>
      <c r="O7" s="5"/>
      <c r="P7" s="5"/>
      <c r="Q7" s="5"/>
      <c r="R7" t="s">
        <v>718</v>
      </c>
    </row>
    <row r="8" spans="1:18" x14ac:dyDescent="0.25">
      <c r="A8" s="93" t="s">
        <v>361</v>
      </c>
      <c r="B8" s="95">
        <v>6.41</v>
      </c>
      <c r="C8" s="99">
        <v>6.46</v>
      </c>
      <c r="D8" s="77">
        <v>6.54</v>
      </c>
      <c r="E8" s="77">
        <v>6.92</v>
      </c>
      <c r="F8" s="77" t="s">
        <v>98</v>
      </c>
      <c r="G8" s="77" t="s">
        <v>407</v>
      </c>
      <c r="H8" s="77">
        <v>6.92</v>
      </c>
      <c r="I8" s="77">
        <v>6.72</v>
      </c>
      <c r="J8" s="77">
        <v>5.45</v>
      </c>
      <c r="K8" s="77">
        <v>3.85</v>
      </c>
      <c r="L8" s="77" t="s">
        <v>433</v>
      </c>
      <c r="M8" s="77" t="s">
        <v>433</v>
      </c>
      <c r="N8" s="77">
        <v>9.6300000000000008</v>
      </c>
      <c r="O8" s="77">
        <v>7</v>
      </c>
      <c r="P8" s="77">
        <v>3.92</v>
      </c>
      <c r="Q8" s="77">
        <v>4.33</v>
      </c>
      <c r="R8" t="s">
        <v>586</v>
      </c>
    </row>
    <row r="9" spans="1:18" x14ac:dyDescent="0.25">
      <c r="A9" s="93" t="s">
        <v>362</v>
      </c>
      <c r="B9" s="95">
        <v>7.56</v>
      </c>
      <c r="C9" s="99">
        <v>7.53</v>
      </c>
      <c r="D9" s="77">
        <v>7.2</v>
      </c>
      <c r="E9" s="77">
        <v>7.37</v>
      </c>
      <c r="F9" s="77" t="s">
        <v>98</v>
      </c>
      <c r="G9" s="77">
        <v>7.81</v>
      </c>
      <c r="H9" s="77">
        <v>7.82</v>
      </c>
      <c r="I9" s="77">
        <v>7.94</v>
      </c>
      <c r="J9" s="77">
        <v>7.91</v>
      </c>
      <c r="K9" s="77">
        <v>7.92</v>
      </c>
      <c r="L9" s="77" t="s">
        <v>433</v>
      </c>
      <c r="M9" s="77" t="s">
        <v>433</v>
      </c>
      <c r="N9" s="77">
        <v>7.84</v>
      </c>
      <c r="O9" s="77">
        <v>7.84</v>
      </c>
      <c r="P9" s="77">
        <v>7.76</v>
      </c>
      <c r="Q9" s="77">
        <v>7.85</v>
      </c>
      <c r="R9" t="s">
        <v>669</v>
      </c>
    </row>
    <row r="10" spans="1:18" x14ac:dyDescent="0.25">
      <c r="A10" s="93" t="s">
        <v>679</v>
      </c>
      <c r="B10" s="95">
        <v>21.9</v>
      </c>
      <c r="C10" s="99">
        <v>24.4</v>
      </c>
      <c r="D10" s="77">
        <v>22.8</v>
      </c>
      <c r="E10" s="77">
        <v>20.2</v>
      </c>
      <c r="F10" s="77" t="s">
        <v>98</v>
      </c>
      <c r="G10" s="77" t="s">
        <v>407</v>
      </c>
      <c r="H10" s="77">
        <v>18.3</v>
      </c>
      <c r="I10" s="77">
        <v>14.5</v>
      </c>
      <c r="J10" s="77">
        <v>16.600000000000001</v>
      </c>
      <c r="K10" s="77">
        <v>13.7</v>
      </c>
      <c r="L10" s="77" t="s">
        <v>433</v>
      </c>
      <c r="M10" s="77" t="s">
        <v>433</v>
      </c>
      <c r="N10" s="77">
        <v>2</v>
      </c>
      <c r="O10" s="77">
        <v>12.9</v>
      </c>
      <c r="P10" s="77">
        <v>21.7</v>
      </c>
      <c r="Q10" s="77">
        <v>21.7</v>
      </c>
    </row>
    <row r="11" spans="1:18" x14ac:dyDescent="0.25">
      <c r="A11" s="93" t="s">
        <v>344</v>
      </c>
      <c r="B11" s="95">
        <v>505</v>
      </c>
      <c r="C11" s="99">
        <v>455.5</v>
      </c>
      <c r="D11" s="77">
        <v>458.8</v>
      </c>
      <c r="E11" s="77">
        <v>464.6</v>
      </c>
      <c r="F11" s="77" t="s">
        <v>98</v>
      </c>
      <c r="G11" s="77" t="s">
        <v>407</v>
      </c>
      <c r="H11" s="77" t="s">
        <v>407</v>
      </c>
      <c r="I11" s="77" t="s">
        <v>407</v>
      </c>
      <c r="J11" s="77" t="s">
        <v>407</v>
      </c>
      <c r="K11" s="77" t="s">
        <v>407</v>
      </c>
      <c r="L11" s="77" t="s">
        <v>433</v>
      </c>
      <c r="M11" s="77" t="s">
        <v>433</v>
      </c>
      <c r="N11" s="77" t="s">
        <v>223</v>
      </c>
      <c r="O11" s="77" t="s">
        <v>433</v>
      </c>
      <c r="P11" s="77" t="s">
        <v>433</v>
      </c>
      <c r="Q11" s="77" t="s">
        <v>433</v>
      </c>
    </row>
    <row r="12" spans="1:18" x14ac:dyDescent="0.25">
      <c r="A12" s="93" t="s">
        <v>345</v>
      </c>
      <c r="B12" s="95"/>
      <c r="C12" s="99"/>
      <c r="D12" s="77"/>
      <c r="E12" s="77"/>
      <c r="F12" s="77"/>
      <c r="G12" s="77"/>
      <c r="H12" s="77"/>
      <c r="I12" s="77"/>
      <c r="J12" s="77"/>
      <c r="K12" s="77"/>
      <c r="L12" s="77"/>
      <c r="M12" s="77"/>
      <c r="N12" s="77"/>
      <c r="O12" s="77"/>
      <c r="P12" s="77"/>
      <c r="Q12" s="77"/>
    </row>
    <row r="13" spans="1:18" x14ac:dyDescent="0.25">
      <c r="A13" s="93" t="s">
        <v>114</v>
      </c>
      <c r="B13" s="95"/>
      <c r="C13" s="99"/>
      <c r="D13" s="77"/>
      <c r="E13" s="77"/>
      <c r="F13" s="77"/>
      <c r="G13" s="77"/>
      <c r="H13" s="77"/>
      <c r="I13" s="77"/>
      <c r="J13" s="77"/>
      <c r="K13" s="77"/>
      <c r="L13" s="77"/>
      <c r="M13" s="77"/>
      <c r="N13" s="77"/>
      <c r="O13" s="77"/>
      <c r="P13" s="77"/>
      <c r="Q13" s="77"/>
    </row>
    <row r="14" spans="1:18" x14ac:dyDescent="0.25">
      <c r="A14" s="93" t="s">
        <v>216</v>
      </c>
      <c r="B14" s="102">
        <v>203.96</v>
      </c>
      <c r="C14" s="102">
        <v>35.869999999999997</v>
      </c>
      <c r="D14" s="77">
        <v>9.68</v>
      </c>
      <c r="E14" s="77">
        <v>81.650000000000006</v>
      </c>
      <c r="F14" s="77" t="s">
        <v>98</v>
      </c>
      <c r="G14" s="77">
        <v>1.21</v>
      </c>
      <c r="H14" s="77" t="s">
        <v>407</v>
      </c>
      <c r="I14" s="77" t="s">
        <v>407</v>
      </c>
      <c r="J14" s="77" t="s">
        <v>407</v>
      </c>
      <c r="K14" s="77" t="s">
        <v>407</v>
      </c>
      <c r="L14" s="77" t="s">
        <v>433</v>
      </c>
      <c r="M14" s="77" t="s">
        <v>433</v>
      </c>
      <c r="N14" s="77" t="s">
        <v>433</v>
      </c>
      <c r="O14" s="77" t="s">
        <v>433</v>
      </c>
      <c r="P14" s="77" t="s">
        <v>433</v>
      </c>
      <c r="Q14" s="77" t="s">
        <v>433</v>
      </c>
    </row>
    <row r="15" spans="1:18" x14ac:dyDescent="0.25">
      <c r="A15" s="93" t="s">
        <v>369</v>
      </c>
      <c r="B15" s="102">
        <v>24.94</v>
      </c>
      <c r="C15" s="102">
        <v>5.85</v>
      </c>
      <c r="D15" s="99">
        <f>+(((D6*(D14*28.3))*(60))/1000000)*24</f>
        <v>5.5227110400000008</v>
      </c>
      <c r="E15" s="77">
        <v>16.64</v>
      </c>
      <c r="F15" s="77" t="s">
        <v>98</v>
      </c>
      <c r="G15" s="77">
        <v>0.14000000000000001</v>
      </c>
      <c r="H15" s="77" t="s">
        <v>407</v>
      </c>
      <c r="I15" s="77" t="s">
        <v>407</v>
      </c>
      <c r="J15" s="77" t="s">
        <v>407</v>
      </c>
      <c r="K15" s="77" t="s">
        <v>407</v>
      </c>
      <c r="L15" s="77" t="s">
        <v>433</v>
      </c>
      <c r="M15" s="77" t="s">
        <v>433</v>
      </c>
      <c r="N15" s="77" t="s">
        <v>433</v>
      </c>
      <c r="O15" s="77" t="s">
        <v>433</v>
      </c>
      <c r="P15" s="77" t="s">
        <v>433</v>
      </c>
      <c r="Q15" s="77" t="s">
        <v>433</v>
      </c>
    </row>
    <row r="16" spans="1:18" x14ac:dyDescent="0.25">
      <c r="A16" s="93" t="s">
        <v>656</v>
      </c>
      <c r="B16" s="102">
        <v>0.57999999999999996</v>
      </c>
      <c r="C16" s="102">
        <v>0.22</v>
      </c>
      <c r="D16" s="99">
        <f>+(((D5*(D14*28.3))*(60))/1000000)*24</f>
        <v>3.1558348799999997E-2</v>
      </c>
      <c r="E16" s="77">
        <v>0.2</v>
      </c>
      <c r="F16" s="77" t="s">
        <v>98</v>
      </c>
      <c r="G16" s="77" t="s">
        <v>412</v>
      </c>
      <c r="H16" s="77" t="s">
        <v>407</v>
      </c>
      <c r="I16" s="77" t="s">
        <v>407</v>
      </c>
      <c r="J16" s="77" t="s">
        <v>407</v>
      </c>
      <c r="K16" s="77" t="s">
        <v>407</v>
      </c>
      <c r="L16" s="77" t="s">
        <v>433</v>
      </c>
      <c r="M16" s="77" t="s">
        <v>433</v>
      </c>
      <c r="N16" s="77" t="s">
        <v>433</v>
      </c>
      <c r="O16" s="77" t="s">
        <v>433</v>
      </c>
      <c r="P16" s="77" t="s">
        <v>433</v>
      </c>
      <c r="Q16" s="77" t="s">
        <v>433</v>
      </c>
    </row>
    <row r="17" spans="1:17" x14ac:dyDescent="0.25">
      <c r="A17" s="93" t="s">
        <v>400</v>
      </c>
      <c r="B17" s="77" t="s">
        <v>433</v>
      </c>
      <c r="C17" s="77" t="s">
        <v>433</v>
      </c>
      <c r="D17" s="77" t="s">
        <v>433</v>
      </c>
      <c r="E17" s="77" t="s">
        <v>433</v>
      </c>
      <c r="F17" s="77" t="s">
        <v>433</v>
      </c>
      <c r="G17" s="77" t="s">
        <v>433</v>
      </c>
      <c r="H17" s="77" t="s">
        <v>433</v>
      </c>
      <c r="I17" s="77" t="s">
        <v>433</v>
      </c>
      <c r="J17" s="77" t="s">
        <v>433</v>
      </c>
      <c r="K17" s="77" t="s">
        <v>433</v>
      </c>
      <c r="L17" s="77" t="s">
        <v>433</v>
      </c>
      <c r="M17" s="77" t="s">
        <v>433</v>
      </c>
      <c r="N17" s="77">
        <v>1.7</v>
      </c>
      <c r="O17" s="77">
        <v>0.9</v>
      </c>
      <c r="P17" s="77">
        <v>1.1000000000000001</v>
      </c>
      <c r="Q17" s="77">
        <v>0.9</v>
      </c>
    </row>
    <row r="18" spans="1:17" x14ac:dyDescent="0.25">
      <c r="A18" s="93" t="s">
        <v>401</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row>
    <row r="19" spans="1:17" ht="12" customHeight="1" x14ac:dyDescent="0.25">
      <c r="A19" s="93"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row>
    <row r="20" spans="1:17" ht="11.1" customHeight="1" x14ac:dyDescent="0.25">
      <c r="A20" s="93"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row>
    <row r="21" spans="1:17" x14ac:dyDescent="0.25">
      <c r="A21" s="44"/>
    </row>
    <row r="22" spans="1:17" x14ac:dyDescent="0.25">
      <c r="A22" s="25" t="s">
        <v>219</v>
      </c>
    </row>
    <row r="23" spans="1:17"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4800-000000000000}"/>
    <hyperlink ref="D23" location="'Quad%201'!A1" display="Quad 1" xr:uid="{00000000-0004-0000-4800-000001000000}"/>
    <hyperlink ref="E23" location="'Quad%202'!A1" display="Quad 2" xr:uid="{00000000-0004-0000-4800-000002000000}"/>
    <hyperlink ref="F23" location="'Quad%203'!A1" display="Quad 3" xr:uid="{00000000-0004-0000-4800-000003000000}"/>
    <hyperlink ref="G23" location="'Quad%204'!A1" display="Quad 4" xr:uid="{00000000-0004-0000-4800-000004000000}"/>
  </hyperlinks>
  <pageMargins left="0.7" right="0.7" top="0.75" bottom="0.75" header="0.3" footer="0.3"/>
  <headerFooter>
    <oddHeader xml:space="preserve">&amp;LSteuben County Lakes Council&amp;RPrinted &amp;D
</oddHeader>
  </headerFooter>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N23"/>
  <sheetViews>
    <sheetView workbookViewId="0">
      <selection activeCell="G17" sqref="G17"/>
    </sheetView>
  </sheetViews>
  <sheetFormatPr defaultColWidth="8.6640625" defaultRowHeight="13.2" x14ac:dyDescent="0.25"/>
  <cols>
    <col min="1" max="1" width="30.6640625" customWidth="1"/>
    <col min="2" max="49" width="12" customWidth="1"/>
  </cols>
  <sheetData>
    <row r="1" spans="1:14" ht="17.399999999999999" x14ac:dyDescent="0.3">
      <c r="A1" s="52" t="s">
        <v>268</v>
      </c>
      <c r="D1" s="5"/>
      <c r="E1" s="5"/>
    </row>
    <row r="2" spans="1:14" x14ac:dyDescent="0.25">
      <c r="A2" s="89" t="s">
        <v>309</v>
      </c>
      <c r="B2" s="92">
        <v>40766</v>
      </c>
      <c r="C2" s="91">
        <v>41040</v>
      </c>
      <c r="D2" s="91">
        <v>41109</v>
      </c>
      <c r="E2" s="139">
        <v>41137</v>
      </c>
      <c r="F2" s="91">
        <v>42975</v>
      </c>
      <c r="G2" t="s">
        <v>706</v>
      </c>
      <c r="H2" s="198"/>
      <c r="I2" s="198"/>
      <c r="J2" s="198"/>
      <c r="K2" s="198"/>
      <c r="L2" s="198"/>
      <c r="M2" s="198"/>
      <c r="N2" s="198"/>
    </row>
    <row r="3" spans="1:14" x14ac:dyDescent="0.25">
      <c r="A3" s="93" t="s">
        <v>181</v>
      </c>
      <c r="B3" s="95">
        <v>0</v>
      </c>
      <c r="C3" s="125">
        <v>1</v>
      </c>
      <c r="D3" s="77" t="s">
        <v>541</v>
      </c>
      <c r="E3" s="140">
        <v>5.8</v>
      </c>
      <c r="F3" s="120">
        <v>707</v>
      </c>
      <c r="G3" t="s">
        <v>716</v>
      </c>
      <c r="H3" s="5"/>
      <c r="I3" s="5"/>
      <c r="J3" s="5"/>
      <c r="K3" s="5"/>
      <c r="L3" s="5"/>
      <c r="M3" s="5"/>
      <c r="N3" s="5"/>
    </row>
    <row r="4" spans="1:14" x14ac:dyDescent="0.25">
      <c r="A4" s="115" t="s">
        <v>192</v>
      </c>
      <c r="B4" s="111"/>
      <c r="C4" s="99"/>
      <c r="D4" s="77"/>
      <c r="E4" s="140"/>
      <c r="F4" s="77"/>
      <c r="G4" t="s">
        <v>718</v>
      </c>
      <c r="H4" s="198"/>
      <c r="I4" s="5"/>
      <c r="J4" s="5"/>
      <c r="K4" s="5"/>
      <c r="L4" s="198"/>
      <c r="M4" s="5"/>
      <c r="N4" s="5"/>
    </row>
    <row r="5" spans="1:14" x14ac:dyDescent="0.25">
      <c r="A5" s="93" t="s">
        <v>359</v>
      </c>
      <c r="B5" s="102">
        <v>0.03</v>
      </c>
      <c r="C5" s="99">
        <v>1.7000000000000001E-2</v>
      </c>
      <c r="D5" s="77">
        <v>0.02</v>
      </c>
      <c r="E5" s="140" t="s">
        <v>285</v>
      </c>
      <c r="F5" s="120">
        <v>8.1000000000000003E-2</v>
      </c>
      <c r="G5" t="s">
        <v>586</v>
      </c>
      <c r="H5" s="5"/>
      <c r="I5" s="5"/>
      <c r="J5" s="5"/>
      <c r="K5" s="5"/>
      <c r="L5" s="5"/>
      <c r="M5" s="5"/>
      <c r="N5" s="5"/>
    </row>
    <row r="6" spans="1:14" x14ac:dyDescent="0.25">
      <c r="A6" s="93" t="s">
        <v>360</v>
      </c>
      <c r="B6" s="95">
        <v>10</v>
      </c>
      <c r="C6" s="99" t="s">
        <v>283</v>
      </c>
      <c r="D6" s="77" t="s">
        <v>441</v>
      </c>
      <c r="E6" s="140">
        <v>1.2</v>
      </c>
      <c r="F6" s="77">
        <v>5.8</v>
      </c>
      <c r="G6" t="s">
        <v>669</v>
      </c>
      <c r="H6" s="5"/>
      <c r="I6" s="5"/>
      <c r="J6" s="5"/>
      <c r="K6" s="5"/>
      <c r="L6" s="5"/>
      <c r="M6" s="5"/>
      <c r="N6" s="5"/>
    </row>
    <row r="7" spans="1:14" x14ac:dyDescent="0.25">
      <c r="A7" s="44"/>
      <c r="B7" s="6"/>
      <c r="C7" s="65"/>
      <c r="D7" s="5"/>
      <c r="E7" s="5"/>
      <c r="F7" s="77"/>
      <c r="G7" s="5"/>
      <c r="H7" s="5"/>
      <c r="I7" s="5"/>
      <c r="J7" s="5"/>
      <c r="K7" s="5"/>
      <c r="L7" s="5"/>
      <c r="M7" s="5"/>
      <c r="N7" s="5"/>
    </row>
    <row r="8" spans="1:14" x14ac:dyDescent="0.25">
      <c r="A8" s="93" t="s">
        <v>361</v>
      </c>
      <c r="B8" s="95">
        <v>6.57</v>
      </c>
      <c r="C8" s="99">
        <v>9.1300000000000008</v>
      </c>
      <c r="D8" s="77">
        <v>6.09</v>
      </c>
      <c r="E8" s="140" t="s">
        <v>246</v>
      </c>
      <c r="F8" s="77">
        <v>8.07</v>
      </c>
      <c r="G8" s="5"/>
      <c r="H8" s="5"/>
      <c r="I8" s="5"/>
      <c r="J8" s="5"/>
      <c r="K8" s="5"/>
      <c r="L8" s="5"/>
      <c r="M8" s="5"/>
      <c r="N8" s="5"/>
    </row>
    <row r="9" spans="1:14" x14ac:dyDescent="0.25">
      <c r="A9" s="93" t="s">
        <v>362</v>
      </c>
      <c r="B9" s="95">
        <v>7.54</v>
      </c>
      <c r="C9" s="99">
        <v>8.3800000000000008</v>
      </c>
      <c r="D9" s="77">
        <v>8.11</v>
      </c>
      <c r="E9" s="140">
        <v>8.16</v>
      </c>
      <c r="F9" s="77">
        <v>8.27</v>
      </c>
      <c r="G9" s="5"/>
      <c r="H9" s="5"/>
      <c r="I9" s="5"/>
      <c r="J9" s="5"/>
      <c r="K9" s="5"/>
      <c r="L9" s="5"/>
      <c r="M9" s="5"/>
      <c r="N9" s="5"/>
    </row>
    <row r="10" spans="1:14" x14ac:dyDescent="0.25">
      <c r="A10" s="93" t="s">
        <v>679</v>
      </c>
      <c r="B10" s="95">
        <v>25.1</v>
      </c>
      <c r="C10" s="99">
        <v>22.4</v>
      </c>
      <c r="D10" s="77">
        <v>29.2</v>
      </c>
      <c r="E10" s="140" t="s">
        <v>304</v>
      </c>
      <c r="F10" s="77">
        <v>17.600000000000001</v>
      </c>
      <c r="G10" s="5"/>
      <c r="H10" s="5"/>
      <c r="I10" s="5"/>
      <c r="J10" s="5"/>
      <c r="K10" s="5"/>
      <c r="L10" s="5"/>
      <c r="M10" s="5"/>
      <c r="N10" s="5"/>
    </row>
    <row r="11" spans="1:14" ht="14.1" customHeight="1" x14ac:dyDescent="0.25">
      <c r="A11" s="93" t="s">
        <v>344</v>
      </c>
      <c r="B11" s="95">
        <v>442</v>
      </c>
      <c r="C11" s="99">
        <v>403.4</v>
      </c>
      <c r="D11" s="77">
        <v>445.5</v>
      </c>
      <c r="E11" s="140" t="s">
        <v>304</v>
      </c>
      <c r="F11" s="77">
        <v>706</v>
      </c>
      <c r="G11" s="5"/>
      <c r="H11" s="5"/>
      <c r="I11" s="5"/>
      <c r="J11" s="5"/>
      <c r="K11" s="5"/>
      <c r="L11" s="5"/>
      <c r="M11" s="5"/>
      <c r="N11" s="5"/>
    </row>
    <row r="12" spans="1:14" ht="14.1" customHeight="1" x14ac:dyDescent="0.25">
      <c r="A12" s="93" t="s">
        <v>345</v>
      </c>
      <c r="B12" s="95"/>
      <c r="C12" s="99"/>
      <c r="D12" s="77"/>
      <c r="E12" s="140"/>
      <c r="F12" s="77"/>
      <c r="G12" s="5"/>
      <c r="H12" s="5"/>
      <c r="I12" s="5"/>
      <c r="J12" s="5"/>
      <c r="K12" s="5"/>
      <c r="L12" s="5"/>
      <c r="M12" s="5"/>
      <c r="N12" s="5"/>
    </row>
    <row r="13" spans="1:14" x14ac:dyDescent="0.25">
      <c r="A13" s="93" t="s">
        <v>114</v>
      </c>
      <c r="B13" s="77"/>
      <c r="C13" s="77"/>
      <c r="D13" s="77"/>
      <c r="E13" s="140"/>
      <c r="F13" s="77"/>
      <c r="G13" s="5"/>
      <c r="H13" s="5"/>
      <c r="I13" s="5"/>
      <c r="J13" s="5"/>
      <c r="K13" s="5"/>
      <c r="L13" s="5"/>
      <c r="M13" s="5"/>
      <c r="N13" s="5"/>
    </row>
    <row r="14" spans="1:14" x14ac:dyDescent="0.25">
      <c r="A14" s="93" t="s">
        <v>216</v>
      </c>
      <c r="B14" s="77" t="s">
        <v>304</v>
      </c>
      <c r="C14" s="77" t="s">
        <v>304</v>
      </c>
      <c r="D14" s="77" t="s">
        <v>304</v>
      </c>
      <c r="E14" s="140" t="s">
        <v>304</v>
      </c>
      <c r="F14" s="77">
        <v>341.48</v>
      </c>
      <c r="G14" s="5"/>
      <c r="H14" s="5"/>
      <c r="I14" s="5"/>
      <c r="J14" s="5"/>
      <c r="K14" s="5"/>
      <c r="L14" s="5"/>
      <c r="M14" s="5"/>
      <c r="N14" s="5"/>
    </row>
    <row r="15" spans="1:14" ht="17.100000000000001" customHeight="1" x14ac:dyDescent="0.25">
      <c r="A15" s="93" t="s">
        <v>369</v>
      </c>
      <c r="B15" s="77" t="s">
        <v>304</v>
      </c>
      <c r="C15" s="77" t="s">
        <v>304</v>
      </c>
      <c r="D15" s="77" t="s">
        <v>304</v>
      </c>
      <c r="E15" s="140" t="s">
        <v>304</v>
      </c>
      <c r="F15" s="77">
        <v>80.77</v>
      </c>
      <c r="G15" s="5"/>
      <c r="H15" s="5"/>
      <c r="I15" s="5"/>
      <c r="J15" s="5"/>
      <c r="K15" s="5"/>
      <c r="L15" s="5"/>
      <c r="M15" s="5"/>
      <c r="N15" s="5"/>
    </row>
    <row r="16" spans="1:14" ht="17.100000000000001" customHeight="1" x14ac:dyDescent="0.25">
      <c r="A16" s="144" t="s">
        <v>656</v>
      </c>
      <c r="B16" s="77" t="s">
        <v>223</v>
      </c>
      <c r="C16" s="77" t="s">
        <v>223</v>
      </c>
      <c r="D16" s="77" t="s">
        <v>223</v>
      </c>
      <c r="E16" s="140" t="s">
        <v>223</v>
      </c>
      <c r="F16" s="77">
        <v>1.1299999999999999</v>
      </c>
      <c r="G16" s="5"/>
      <c r="H16" s="5"/>
      <c r="I16" s="5"/>
      <c r="J16" s="5"/>
      <c r="K16" s="5"/>
      <c r="L16" s="5"/>
      <c r="M16" s="5"/>
      <c r="N16" s="5"/>
    </row>
    <row r="17" spans="1:14" x14ac:dyDescent="0.25">
      <c r="A17" s="137" t="s">
        <v>400</v>
      </c>
      <c r="B17" s="77" t="s">
        <v>223</v>
      </c>
      <c r="C17" s="77" t="s">
        <v>223</v>
      </c>
      <c r="D17" s="77" t="s">
        <v>223</v>
      </c>
      <c r="E17" s="140" t="s">
        <v>223</v>
      </c>
      <c r="F17" s="77" t="s">
        <v>80</v>
      </c>
      <c r="G17" s="5"/>
      <c r="H17" s="5"/>
      <c r="I17" s="5"/>
      <c r="J17" s="5"/>
      <c r="K17" s="5"/>
      <c r="L17" s="5"/>
      <c r="M17" s="5"/>
      <c r="N17" s="5"/>
    </row>
    <row r="18" spans="1:14" ht="12" customHeight="1" x14ac:dyDescent="0.25">
      <c r="A18" s="137" t="s">
        <v>401</v>
      </c>
      <c r="B18" s="77" t="s">
        <v>223</v>
      </c>
      <c r="C18" s="77" t="s">
        <v>223</v>
      </c>
      <c r="D18" s="77" t="s">
        <v>223</v>
      </c>
      <c r="E18" s="140" t="s">
        <v>223</v>
      </c>
      <c r="F18" s="77" t="s">
        <v>80</v>
      </c>
      <c r="G18" s="5"/>
      <c r="H18" s="5"/>
      <c r="I18" s="5"/>
      <c r="J18" s="5"/>
      <c r="K18" s="5"/>
      <c r="L18" s="5"/>
      <c r="M18" s="5"/>
      <c r="N18" s="5"/>
    </row>
    <row r="19" spans="1:14" ht="15.75" customHeight="1" x14ac:dyDescent="0.25">
      <c r="A19" s="137" t="s">
        <v>305</v>
      </c>
      <c r="B19" s="77" t="s">
        <v>223</v>
      </c>
      <c r="C19" s="77" t="s">
        <v>223</v>
      </c>
      <c r="D19" s="77" t="s">
        <v>223</v>
      </c>
      <c r="E19" s="140" t="s">
        <v>223</v>
      </c>
      <c r="F19" s="77" t="s">
        <v>80</v>
      </c>
      <c r="G19" s="5"/>
      <c r="H19" s="5"/>
      <c r="I19" s="5"/>
      <c r="J19" s="5"/>
      <c r="K19" s="5"/>
      <c r="L19" s="5"/>
      <c r="M19" s="5"/>
      <c r="N19" s="5"/>
    </row>
    <row r="20" spans="1:14" ht="14.1" customHeight="1" x14ac:dyDescent="0.25">
      <c r="A20" s="137" t="s">
        <v>678</v>
      </c>
      <c r="B20" s="77" t="s">
        <v>223</v>
      </c>
      <c r="C20" s="77" t="s">
        <v>223</v>
      </c>
      <c r="D20" s="77" t="s">
        <v>223</v>
      </c>
      <c r="E20" s="140" t="s">
        <v>223</v>
      </c>
      <c r="F20" s="77" t="s">
        <v>80</v>
      </c>
      <c r="G20" s="5" t="s">
        <v>280</v>
      </c>
      <c r="H20" s="5"/>
      <c r="I20" s="5"/>
      <c r="J20" s="5"/>
      <c r="K20" s="5"/>
      <c r="L20" s="5"/>
      <c r="M20" s="5"/>
      <c r="N20" s="5"/>
    </row>
    <row r="21" spans="1:14" ht="17.100000000000001" customHeight="1" x14ac:dyDescent="0.25">
      <c r="A21" s="44"/>
      <c r="F21" s="5"/>
      <c r="G21" s="5"/>
      <c r="H21" s="5"/>
      <c r="I21" s="5"/>
      <c r="J21" s="5"/>
      <c r="K21" s="5"/>
      <c r="L21" s="5"/>
      <c r="M21" s="5"/>
      <c r="N21" s="5"/>
    </row>
    <row r="22" spans="1:14" x14ac:dyDescent="0.25">
      <c r="A22" s="25" t="s">
        <v>219</v>
      </c>
    </row>
    <row r="23" spans="1:14" ht="39.6"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4900-000000000000}"/>
    <hyperlink ref="D23" location="'Quad%201'!A1" display="Quad 1" xr:uid="{00000000-0004-0000-4900-000001000000}"/>
    <hyperlink ref="E23" location="'Quad%202'!A1" display="Quad 2" xr:uid="{00000000-0004-0000-4900-000002000000}"/>
    <hyperlink ref="F23" location="'Quad%203'!A1" display="Quad 3" xr:uid="{00000000-0004-0000-4900-000003000000}"/>
    <hyperlink ref="G23" location="'Quad%204'!A1" display="Quad 4" xr:uid="{00000000-0004-0000-4900-000004000000}"/>
  </hyperlinks>
  <pageMargins left="0.7" right="0.7" top="0.75" bottom="0.75" header="0.3" footer="0.3"/>
  <headerFooter>
    <oddHeader xml:space="preserve">&amp;LSteuben County Lakes Council&amp;RPrinted &amp;D
</oddHeader>
  </headerFooter>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AL23"/>
  <sheetViews>
    <sheetView topLeftCell="AA1" zoomScale="125" workbookViewId="0">
      <selection activeCell="AD3" sqref="AD3"/>
    </sheetView>
  </sheetViews>
  <sheetFormatPr defaultColWidth="8.6640625" defaultRowHeight="13.2" x14ac:dyDescent="0.25"/>
  <cols>
    <col min="1" max="1" width="30.6640625" customWidth="1"/>
    <col min="2" max="16" width="12" customWidth="1"/>
    <col min="17" max="23" width="12" style="5" customWidth="1"/>
    <col min="24" max="47" width="12" customWidth="1"/>
  </cols>
  <sheetData>
    <row r="1" spans="1:38" ht="17.399999999999999" x14ac:dyDescent="0.3">
      <c r="A1" s="52" t="s">
        <v>387</v>
      </c>
      <c r="D1" s="5"/>
      <c r="E1" s="5"/>
    </row>
    <row r="2" spans="1:38" x14ac:dyDescent="0.25">
      <c r="A2" s="89" t="s">
        <v>309</v>
      </c>
      <c r="B2" s="91">
        <v>41425</v>
      </c>
      <c r="C2" s="91">
        <v>41457</v>
      </c>
      <c r="D2" s="91">
        <v>41506</v>
      </c>
      <c r="E2" s="91">
        <v>41780</v>
      </c>
      <c r="F2" s="91">
        <v>41848</v>
      </c>
      <c r="G2" s="91">
        <v>41876</v>
      </c>
      <c r="H2" s="91">
        <v>42152</v>
      </c>
      <c r="I2" s="91">
        <v>42201</v>
      </c>
      <c r="J2" s="91">
        <v>42242</v>
      </c>
      <c r="K2" s="91">
        <v>42885</v>
      </c>
      <c r="L2" s="91">
        <v>42923</v>
      </c>
      <c r="M2" s="91">
        <v>42975</v>
      </c>
      <c r="N2" s="91">
        <v>43235</v>
      </c>
      <c r="O2" s="91">
        <v>43306</v>
      </c>
      <c r="P2" s="91">
        <v>43332</v>
      </c>
      <c r="Q2" s="91">
        <v>43593</v>
      </c>
      <c r="R2" s="91">
        <v>43647</v>
      </c>
      <c r="S2" s="91">
        <v>43703</v>
      </c>
      <c r="T2" s="91">
        <v>43977</v>
      </c>
      <c r="U2" s="91">
        <v>44033</v>
      </c>
      <c r="V2" s="139">
        <v>44069</v>
      </c>
      <c r="W2" s="91">
        <v>44340</v>
      </c>
      <c r="X2" s="91">
        <v>44396</v>
      </c>
      <c r="Y2" s="91">
        <v>44431</v>
      </c>
      <c r="Z2" s="342">
        <v>44712</v>
      </c>
      <c r="AA2" s="342">
        <v>44768</v>
      </c>
      <c r="AB2" s="342">
        <v>44777</v>
      </c>
      <c r="AC2" s="342">
        <v>45065</v>
      </c>
      <c r="AD2" s="342">
        <v>45119</v>
      </c>
      <c r="AE2" s="342"/>
      <c r="AF2" s="342"/>
      <c r="AG2" s="342"/>
      <c r="AH2" s="342"/>
      <c r="AI2" s="342"/>
      <c r="AJ2" s="342"/>
      <c r="AK2" s="342"/>
      <c r="AL2" s="342"/>
    </row>
    <row r="3" spans="1:38" x14ac:dyDescent="0.25">
      <c r="A3" s="93" t="s">
        <v>181</v>
      </c>
      <c r="B3" s="96">
        <v>580</v>
      </c>
      <c r="C3" s="96">
        <v>420</v>
      </c>
      <c r="D3" s="96">
        <v>480</v>
      </c>
      <c r="E3" s="77">
        <v>152</v>
      </c>
      <c r="F3" s="120">
        <v>278.10000000000002</v>
      </c>
      <c r="G3" s="120">
        <v>1625.1</v>
      </c>
      <c r="H3" s="120">
        <v>690</v>
      </c>
      <c r="I3" s="77">
        <v>178</v>
      </c>
      <c r="J3" s="154">
        <v>19862.900000000001</v>
      </c>
      <c r="K3" s="120">
        <v>272</v>
      </c>
      <c r="L3" s="120">
        <v>861.5</v>
      </c>
      <c r="M3" s="120">
        <v>572.29999999999995</v>
      </c>
      <c r="N3" s="120">
        <v>5172</v>
      </c>
      <c r="O3" s="120">
        <v>870.4</v>
      </c>
      <c r="P3" s="120">
        <v>466.5</v>
      </c>
      <c r="Q3" s="120">
        <v>688.8</v>
      </c>
      <c r="R3" s="154">
        <v>1203.3</v>
      </c>
      <c r="S3" s="120">
        <v>3465.8</v>
      </c>
      <c r="T3" s="77">
        <v>232.4</v>
      </c>
      <c r="U3" s="120">
        <v>293.39999999999998</v>
      </c>
      <c r="V3" s="195">
        <v>1732.9</v>
      </c>
      <c r="W3" s="120">
        <v>435.2</v>
      </c>
      <c r="X3" s="120">
        <v>303</v>
      </c>
      <c r="Y3" s="120">
        <v>920.8</v>
      </c>
      <c r="Z3" s="120">
        <v>261.3</v>
      </c>
      <c r="AA3" s="120">
        <v>980.4</v>
      </c>
      <c r="AB3" s="120">
        <v>1119.9000000000001</v>
      </c>
      <c r="AC3" s="77">
        <v>191.8</v>
      </c>
      <c r="AD3" s="120">
        <v>1046.2</v>
      </c>
      <c r="AE3" s="77"/>
      <c r="AF3" s="77"/>
      <c r="AG3" s="77"/>
      <c r="AH3" s="77"/>
      <c r="AI3" s="77"/>
      <c r="AJ3" s="77"/>
      <c r="AK3" s="77"/>
      <c r="AL3" s="77"/>
    </row>
    <row r="4" spans="1:38" x14ac:dyDescent="0.25">
      <c r="A4" s="98" t="s">
        <v>192</v>
      </c>
      <c r="B4" s="77"/>
      <c r="C4" s="77"/>
      <c r="D4" s="77"/>
      <c r="E4" s="91">
        <v>41782</v>
      </c>
      <c r="F4" s="77"/>
      <c r="G4" s="77"/>
      <c r="H4" s="77"/>
      <c r="I4" s="77"/>
      <c r="J4" s="77"/>
      <c r="K4" s="77"/>
      <c r="L4" s="77"/>
      <c r="M4" s="77"/>
      <c r="N4" s="77"/>
      <c r="O4" s="77"/>
      <c r="P4" s="77"/>
      <c r="Q4" s="77"/>
      <c r="R4" s="77"/>
      <c r="S4" s="77"/>
      <c r="T4" s="77"/>
      <c r="U4" s="77"/>
      <c r="V4" s="140"/>
      <c r="W4" s="77"/>
      <c r="X4" s="77"/>
      <c r="Y4" s="77"/>
      <c r="Z4" s="77"/>
      <c r="AA4" s="77"/>
      <c r="AB4" s="77"/>
      <c r="AC4" s="77"/>
      <c r="AD4" s="77"/>
      <c r="AE4" s="77"/>
      <c r="AF4" s="77"/>
      <c r="AG4" s="77"/>
      <c r="AH4" s="77"/>
      <c r="AI4" s="77"/>
      <c r="AJ4" s="77"/>
      <c r="AK4" s="77"/>
      <c r="AL4" s="77"/>
    </row>
    <row r="5" spans="1:38" x14ac:dyDescent="0.25">
      <c r="A5" s="93" t="s">
        <v>359</v>
      </c>
      <c r="B5" s="96">
        <v>7.8E-2</v>
      </c>
      <c r="C5" s="77">
        <v>0.35</v>
      </c>
      <c r="D5" s="77">
        <v>5.3999999999999999E-2</v>
      </c>
      <c r="E5" s="120">
        <v>0.64800000000000002</v>
      </c>
      <c r="F5" s="77">
        <v>4.9000000000000002E-2</v>
      </c>
      <c r="G5" s="120">
        <v>0.129</v>
      </c>
      <c r="H5" s="120">
        <v>0.1</v>
      </c>
      <c r="I5" s="120">
        <v>0.20599999999999999</v>
      </c>
      <c r="J5" s="120">
        <v>1.24</v>
      </c>
      <c r="K5" s="120">
        <v>0.17899999999999999</v>
      </c>
      <c r="L5" s="120">
        <v>0.10100000000000001</v>
      </c>
      <c r="M5" s="77">
        <v>6.4000000000000001E-2</v>
      </c>
      <c r="N5" s="120">
        <v>0.61199999999999999</v>
      </c>
      <c r="O5" s="77">
        <v>0.09</v>
      </c>
      <c r="P5" s="77">
        <v>6.4000000000000001E-2</v>
      </c>
      <c r="Q5" s="120">
        <v>0.17399999999999999</v>
      </c>
      <c r="R5" s="120">
        <v>0.17399999999999999</v>
      </c>
      <c r="S5" s="120">
        <v>0.185</v>
      </c>
      <c r="T5" s="120">
        <v>0.18</v>
      </c>
      <c r="U5" s="77">
        <v>6.8000000000000005E-2</v>
      </c>
      <c r="V5" s="195">
        <v>0.09</v>
      </c>
      <c r="W5" s="77">
        <v>4.3999999999999997E-2</v>
      </c>
      <c r="X5" s="77">
        <v>0.19</v>
      </c>
      <c r="Y5" s="120">
        <v>9.9000000000000005E-2</v>
      </c>
      <c r="Z5" s="120">
        <v>1.8</v>
      </c>
      <c r="AA5" s="120">
        <v>0.14499999999999999</v>
      </c>
      <c r="AB5" s="120">
        <v>8.1000000000000003E-2</v>
      </c>
      <c r="AC5" s="77">
        <v>1.6</v>
      </c>
      <c r="AD5" s="77">
        <v>8.1999999999999993</v>
      </c>
      <c r="AE5" s="77"/>
      <c r="AF5" s="77"/>
      <c r="AG5" s="77"/>
      <c r="AH5" s="77"/>
      <c r="AI5" s="77"/>
      <c r="AJ5" s="77"/>
      <c r="AK5" s="77"/>
      <c r="AL5" s="77"/>
    </row>
    <row r="6" spans="1:38" x14ac:dyDescent="0.25">
      <c r="A6" s="93" t="s">
        <v>360</v>
      </c>
      <c r="B6" s="77">
        <v>2.6</v>
      </c>
      <c r="C6" s="77">
        <v>5.76</v>
      </c>
      <c r="D6" s="77">
        <v>1.9</v>
      </c>
      <c r="E6" s="120">
        <v>80</v>
      </c>
      <c r="F6" s="77">
        <v>2.2000000000000002</v>
      </c>
      <c r="G6" s="77">
        <v>6.7</v>
      </c>
      <c r="H6" s="77">
        <v>6</v>
      </c>
      <c r="I6" s="77">
        <v>3</v>
      </c>
      <c r="J6" s="77">
        <v>14</v>
      </c>
      <c r="K6" s="77">
        <v>11</v>
      </c>
      <c r="L6" s="77">
        <v>7.2</v>
      </c>
      <c r="M6" s="77">
        <v>3.4</v>
      </c>
      <c r="N6" s="77">
        <v>97</v>
      </c>
      <c r="O6" s="77">
        <v>2.8</v>
      </c>
      <c r="P6" s="77">
        <v>2</v>
      </c>
      <c r="Q6" s="77">
        <v>9.8000000000000007</v>
      </c>
      <c r="R6" s="77">
        <v>8.1</v>
      </c>
      <c r="S6" s="120">
        <v>90</v>
      </c>
      <c r="T6" s="77">
        <v>9.1999999999999993</v>
      </c>
      <c r="U6" s="77">
        <v>4.4000000000000004</v>
      </c>
      <c r="V6" s="140">
        <v>13</v>
      </c>
      <c r="W6" s="77">
        <v>1.9</v>
      </c>
      <c r="X6" s="77">
        <v>7.7</v>
      </c>
      <c r="Y6" s="77">
        <v>2.4</v>
      </c>
      <c r="Z6" s="77">
        <v>8.6</v>
      </c>
      <c r="AA6" s="77">
        <v>10</v>
      </c>
      <c r="AB6" s="77">
        <v>7.8</v>
      </c>
      <c r="AC6" s="5">
        <v>8.66</v>
      </c>
      <c r="AD6" s="5">
        <v>53.08</v>
      </c>
      <c r="AE6" s="5"/>
      <c r="AF6" s="5"/>
      <c r="AG6" s="5"/>
      <c r="AH6" s="5"/>
      <c r="AI6" s="5"/>
      <c r="AJ6" s="5"/>
      <c r="AK6" s="5"/>
      <c r="AL6" s="5"/>
    </row>
    <row r="7" spans="1:38" x14ac:dyDescent="0.25">
      <c r="A7" s="44"/>
      <c r="B7" s="5"/>
      <c r="C7" s="5"/>
      <c r="D7" s="5"/>
      <c r="E7" s="5"/>
      <c r="F7" s="5"/>
      <c r="G7" s="5"/>
      <c r="H7" s="5"/>
      <c r="I7" s="5"/>
      <c r="J7" s="5"/>
      <c r="K7" s="5"/>
      <c r="L7" s="5"/>
      <c r="M7" s="5"/>
      <c r="N7" s="5"/>
      <c r="O7" s="5"/>
      <c r="P7" s="5"/>
      <c r="W7" s="77"/>
      <c r="X7" s="77"/>
      <c r="Y7" s="77"/>
      <c r="Z7" s="5"/>
      <c r="AA7" s="5"/>
      <c r="AB7" s="5"/>
      <c r="AC7" s="77"/>
      <c r="AD7" s="77"/>
      <c r="AE7" s="77"/>
      <c r="AF7" s="77"/>
      <c r="AG7" s="77"/>
      <c r="AH7" s="77"/>
      <c r="AI7" s="77"/>
      <c r="AJ7" s="77"/>
      <c r="AK7" s="77"/>
      <c r="AL7" s="77"/>
    </row>
    <row r="8" spans="1:38" x14ac:dyDescent="0.25">
      <c r="A8" s="93" t="s">
        <v>361</v>
      </c>
      <c r="B8" s="77">
        <v>7.39</v>
      </c>
      <c r="C8" s="77">
        <v>8.16</v>
      </c>
      <c r="D8" s="77">
        <v>8.6800000000000015</v>
      </c>
      <c r="E8" s="77">
        <v>8.5400000000000009</v>
      </c>
      <c r="F8" s="77">
        <v>8.48</v>
      </c>
      <c r="G8" s="77">
        <v>7.63</v>
      </c>
      <c r="H8" s="77">
        <v>8.0500000000000007</v>
      </c>
      <c r="I8" s="77">
        <v>7.79</v>
      </c>
      <c r="J8" s="77">
        <v>7.04</v>
      </c>
      <c r="K8" s="77"/>
      <c r="L8" s="77" t="s">
        <v>64</v>
      </c>
      <c r="M8" s="77">
        <v>8.65</v>
      </c>
      <c r="N8" s="77">
        <v>9.01</v>
      </c>
      <c r="O8" s="77">
        <v>7.79</v>
      </c>
      <c r="P8" s="77">
        <v>7.96</v>
      </c>
      <c r="Q8" s="77">
        <v>9.7799999999999994</v>
      </c>
      <c r="R8" s="77">
        <v>8.16</v>
      </c>
      <c r="S8" s="77">
        <v>7.7</v>
      </c>
      <c r="T8" s="77">
        <v>8.3000000000000007</v>
      </c>
      <c r="U8" s="77">
        <v>8.9</v>
      </c>
      <c r="V8" s="140">
        <v>9.8000000000000007</v>
      </c>
      <c r="W8" s="77">
        <v>7.4</v>
      </c>
      <c r="X8" s="77">
        <v>9</v>
      </c>
      <c r="Y8" s="77">
        <v>8.8000000000000007</v>
      </c>
      <c r="Z8" s="77">
        <v>8.5</v>
      </c>
      <c r="AA8" s="77">
        <v>8.6999999999999993</v>
      </c>
      <c r="AB8" s="77">
        <v>7.7</v>
      </c>
      <c r="AC8" s="77">
        <v>9.8000000000000007</v>
      </c>
      <c r="AD8" s="77">
        <v>9.6</v>
      </c>
      <c r="AE8" s="77"/>
      <c r="AF8" s="77"/>
      <c r="AG8" s="77"/>
      <c r="AH8" s="77"/>
      <c r="AI8" s="77"/>
      <c r="AJ8" s="77"/>
      <c r="AK8" s="77"/>
      <c r="AL8" s="77"/>
    </row>
    <row r="9" spans="1:38" x14ac:dyDescent="0.25">
      <c r="A9" s="93" t="s">
        <v>362</v>
      </c>
      <c r="B9" s="77">
        <v>7.96</v>
      </c>
      <c r="C9" s="77">
        <v>7.9</v>
      </c>
      <c r="D9" s="77">
        <v>8.14</v>
      </c>
      <c r="E9" s="77">
        <v>7.6</v>
      </c>
      <c r="F9" s="77">
        <v>8.1900000000000013</v>
      </c>
      <c r="G9" s="77">
        <v>8.07</v>
      </c>
      <c r="H9" s="77">
        <v>8.02</v>
      </c>
      <c r="I9" s="77">
        <v>7.73</v>
      </c>
      <c r="J9" s="77">
        <v>7.98</v>
      </c>
      <c r="K9" s="77">
        <v>7.8</v>
      </c>
      <c r="L9" s="77">
        <v>8.01</v>
      </c>
      <c r="M9" s="77">
        <v>8.11</v>
      </c>
      <c r="N9" s="77">
        <v>7.52</v>
      </c>
      <c r="O9" s="77">
        <v>8.1</v>
      </c>
      <c r="P9" s="77">
        <v>8.08</v>
      </c>
      <c r="Q9" s="77">
        <v>7.84</v>
      </c>
      <c r="R9" s="77">
        <v>7.91</v>
      </c>
      <c r="S9" s="77">
        <v>8.02</v>
      </c>
      <c r="T9" s="77">
        <v>7.92</v>
      </c>
      <c r="U9" s="77">
        <v>8.07</v>
      </c>
      <c r="V9" s="140">
        <v>8.16</v>
      </c>
      <c r="W9" s="77">
        <v>7.98</v>
      </c>
      <c r="X9" s="77">
        <v>7.91</v>
      </c>
      <c r="Y9" s="77">
        <v>8.0299999999999994</v>
      </c>
      <c r="Z9" s="77">
        <v>8.1</v>
      </c>
      <c r="AA9" s="77">
        <v>8</v>
      </c>
      <c r="AB9" s="77">
        <v>8.16</v>
      </c>
      <c r="AC9" s="77">
        <v>7.99</v>
      </c>
      <c r="AD9" s="77">
        <v>7.92</v>
      </c>
      <c r="AE9" s="77"/>
      <c r="AF9" s="77"/>
      <c r="AG9" s="77"/>
      <c r="AH9" s="77"/>
      <c r="AI9" s="77"/>
      <c r="AJ9" s="77"/>
      <c r="AK9" s="77"/>
      <c r="AL9" s="77"/>
    </row>
    <row r="10" spans="1:38" x14ac:dyDescent="0.25">
      <c r="A10" s="93" t="s">
        <v>679</v>
      </c>
      <c r="B10" s="77">
        <v>19.2</v>
      </c>
      <c r="C10" s="77">
        <v>18.8</v>
      </c>
      <c r="D10" s="77">
        <v>19.7</v>
      </c>
      <c r="E10" s="77">
        <v>17.8</v>
      </c>
      <c r="F10" s="77">
        <v>18</v>
      </c>
      <c r="G10" s="77">
        <v>20.9</v>
      </c>
      <c r="H10" s="77">
        <v>14.9</v>
      </c>
      <c r="I10" s="77">
        <v>19</v>
      </c>
      <c r="J10" s="77">
        <v>15.3</v>
      </c>
      <c r="K10" s="77">
        <v>16.600000000000001</v>
      </c>
      <c r="L10" s="77">
        <v>20.399999999999999</v>
      </c>
      <c r="M10" s="77">
        <v>16.100000000000001</v>
      </c>
      <c r="N10" s="77">
        <v>17.600000000000001</v>
      </c>
      <c r="O10" s="77">
        <v>21</v>
      </c>
      <c r="P10" s="77">
        <v>20.8</v>
      </c>
      <c r="Q10" s="77">
        <v>55.6</v>
      </c>
      <c r="R10" s="77">
        <v>72.7</v>
      </c>
      <c r="S10" s="77">
        <v>68.5</v>
      </c>
      <c r="T10" s="77">
        <v>70.2</v>
      </c>
      <c r="U10" s="77">
        <v>70.099999999999994</v>
      </c>
      <c r="V10" s="140">
        <v>68.3</v>
      </c>
      <c r="W10" s="77">
        <v>63.8</v>
      </c>
      <c r="X10" s="77">
        <v>67.400000000000006</v>
      </c>
      <c r="Y10" s="77">
        <v>67.2</v>
      </c>
      <c r="Z10" s="77">
        <v>66.5</v>
      </c>
      <c r="AA10" s="77">
        <v>63.7</v>
      </c>
      <c r="AB10" s="77">
        <v>69.8</v>
      </c>
      <c r="AC10" s="77">
        <v>53.4</v>
      </c>
      <c r="AD10" s="77">
        <v>69.900000000000006</v>
      </c>
      <c r="AE10" s="77"/>
      <c r="AF10" s="77"/>
      <c r="AG10" s="77"/>
      <c r="AH10" s="77"/>
      <c r="AI10" s="77"/>
      <c r="AJ10" s="77"/>
      <c r="AK10" s="77"/>
      <c r="AL10" s="77"/>
    </row>
    <row r="11" spans="1:38" x14ac:dyDescent="0.25">
      <c r="A11" s="93" t="s">
        <v>344</v>
      </c>
      <c r="B11" s="77">
        <v>649</v>
      </c>
      <c r="C11" s="77">
        <v>596</v>
      </c>
      <c r="D11" s="77">
        <v>686</v>
      </c>
      <c r="E11" s="77">
        <v>384</v>
      </c>
      <c r="F11" s="77">
        <v>669</v>
      </c>
      <c r="G11" s="77">
        <v>707</v>
      </c>
      <c r="H11" s="77">
        <v>671</v>
      </c>
      <c r="I11" s="77">
        <v>591</v>
      </c>
      <c r="J11" s="77">
        <v>862</v>
      </c>
      <c r="K11" s="77">
        <v>429.6</v>
      </c>
      <c r="L11" s="77">
        <v>645</v>
      </c>
      <c r="M11" s="77">
        <v>7</v>
      </c>
      <c r="N11" s="77">
        <v>226.6</v>
      </c>
      <c r="O11" s="77">
        <v>667</v>
      </c>
      <c r="P11" s="77">
        <v>665</v>
      </c>
      <c r="Q11" s="77">
        <v>472</v>
      </c>
      <c r="R11" s="77">
        <v>606</v>
      </c>
      <c r="S11" s="77">
        <v>553</v>
      </c>
      <c r="T11" s="77">
        <v>483</v>
      </c>
      <c r="U11" s="77">
        <v>665</v>
      </c>
      <c r="V11" s="140">
        <v>665</v>
      </c>
      <c r="W11" s="77">
        <v>701</v>
      </c>
      <c r="X11" s="77">
        <v>497</v>
      </c>
      <c r="Y11" s="77">
        <v>667</v>
      </c>
      <c r="Z11" s="77">
        <v>446</v>
      </c>
      <c r="AA11" s="77">
        <v>582</v>
      </c>
      <c r="AB11" s="77">
        <v>492</v>
      </c>
      <c r="AC11" s="77">
        <v>551</v>
      </c>
      <c r="AD11" s="77">
        <v>618</v>
      </c>
      <c r="AE11" s="77"/>
      <c r="AF11" s="77"/>
      <c r="AG11" s="77"/>
      <c r="AH11" s="77"/>
      <c r="AI11" s="77"/>
      <c r="AJ11" s="77"/>
      <c r="AK11" s="77"/>
      <c r="AL11" s="77"/>
    </row>
    <row r="12" spans="1:38" x14ac:dyDescent="0.25">
      <c r="A12" s="93" t="s">
        <v>345</v>
      </c>
      <c r="B12" s="77"/>
      <c r="C12" s="77"/>
      <c r="D12" s="77"/>
      <c r="E12" s="77"/>
      <c r="F12" s="77"/>
      <c r="G12" s="77"/>
      <c r="H12" s="77"/>
      <c r="I12" s="77"/>
      <c r="J12" s="77"/>
      <c r="K12" s="77"/>
      <c r="L12" s="77"/>
      <c r="M12" s="77"/>
      <c r="N12" s="77"/>
      <c r="O12" s="77"/>
      <c r="P12" s="77"/>
      <c r="Q12" s="77"/>
      <c r="R12" s="77"/>
      <c r="S12" s="77"/>
      <c r="T12" s="77"/>
      <c r="U12" s="77"/>
      <c r="V12" s="140"/>
      <c r="W12" s="77"/>
      <c r="X12" s="77"/>
      <c r="Y12" s="77"/>
      <c r="Z12" s="77"/>
      <c r="AA12" s="77"/>
      <c r="AB12" s="77"/>
      <c r="AC12" s="77"/>
      <c r="AD12" s="77"/>
      <c r="AE12" s="77"/>
      <c r="AF12" s="77"/>
      <c r="AG12" s="77"/>
      <c r="AH12" s="77"/>
      <c r="AI12" s="77"/>
      <c r="AJ12" s="77"/>
      <c r="AK12" s="77"/>
      <c r="AL12" s="77"/>
    </row>
    <row r="13" spans="1:38" x14ac:dyDescent="0.25">
      <c r="A13" s="93"/>
      <c r="B13" s="77"/>
      <c r="C13" s="77"/>
      <c r="D13" s="77"/>
      <c r="E13" s="77"/>
      <c r="F13" s="77"/>
      <c r="G13" s="77"/>
      <c r="H13" s="77"/>
      <c r="I13" s="77"/>
      <c r="J13" s="77"/>
      <c r="K13" s="77"/>
      <c r="L13" s="77"/>
      <c r="M13" s="77"/>
      <c r="N13" s="77"/>
      <c r="O13" s="77"/>
      <c r="P13" s="77"/>
      <c r="Q13" s="77"/>
      <c r="R13" s="77"/>
      <c r="S13" s="77"/>
      <c r="T13" s="77"/>
      <c r="U13" s="77"/>
      <c r="V13" s="140"/>
      <c r="W13" s="77"/>
      <c r="X13" s="77"/>
      <c r="Y13" s="77"/>
      <c r="Z13" s="77"/>
      <c r="AA13" s="77"/>
      <c r="AB13" s="77"/>
      <c r="AC13" s="77"/>
      <c r="AD13" s="77"/>
      <c r="AE13" s="77"/>
      <c r="AF13" s="77"/>
      <c r="AG13" s="77"/>
      <c r="AH13" s="77"/>
      <c r="AI13" s="77"/>
      <c r="AJ13" s="77"/>
      <c r="AK13" s="77"/>
      <c r="AL13" s="77"/>
    </row>
    <row r="14" spans="1:38" x14ac:dyDescent="0.25">
      <c r="A14" s="93" t="s">
        <v>216</v>
      </c>
      <c r="B14" s="77">
        <v>79.25</v>
      </c>
      <c r="C14" s="77">
        <v>493.95</v>
      </c>
      <c r="D14" s="77">
        <v>89.91</v>
      </c>
      <c r="E14" s="77">
        <v>1448.05</v>
      </c>
      <c r="F14" s="77">
        <v>93.41</v>
      </c>
      <c r="G14" s="77">
        <v>73.66</v>
      </c>
      <c r="H14" s="77">
        <v>95.95</v>
      </c>
      <c r="I14" s="77">
        <v>270.25</v>
      </c>
      <c r="J14" s="77">
        <v>63.59</v>
      </c>
      <c r="K14" s="77">
        <v>989.66</v>
      </c>
      <c r="L14" s="77">
        <v>171.75</v>
      </c>
      <c r="M14" s="77">
        <v>60.86</v>
      </c>
      <c r="N14" s="77">
        <v>2453.8200000000002</v>
      </c>
      <c r="O14" s="77">
        <v>82.12</v>
      </c>
      <c r="P14" s="77">
        <v>77.37</v>
      </c>
      <c r="Q14" s="77">
        <v>540.29</v>
      </c>
      <c r="R14" s="77">
        <v>388.94</v>
      </c>
      <c r="S14" s="77">
        <v>269.79000000000002</v>
      </c>
      <c r="T14" s="77">
        <v>588.21</v>
      </c>
      <c r="U14" s="77">
        <v>86.76</v>
      </c>
      <c r="V14" s="140">
        <v>54.92</v>
      </c>
      <c r="W14" s="77">
        <v>93.17</v>
      </c>
      <c r="X14" s="77">
        <v>555.45000000000005</v>
      </c>
      <c r="Y14" s="77">
        <v>75.680000000000007</v>
      </c>
      <c r="Z14" s="77">
        <v>347.82</v>
      </c>
      <c r="AA14" s="77">
        <v>165.49</v>
      </c>
      <c r="AB14" s="77">
        <v>57.81</v>
      </c>
      <c r="AC14" s="77">
        <v>132.74</v>
      </c>
      <c r="AD14" s="77">
        <v>158.72999999999999</v>
      </c>
      <c r="AE14" s="77"/>
      <c r="AF14" s="77"/>
      <c r="AG14" s="77"/>
      <c r="AH14" s="77"/>
      <c r="AI14" s="77"/>
      <c r="AJ14" s="77"/>
      <c r="AK14" s="77"/>
      <c r="AL14" s="77"/>
    </row>
    <row r="15" spans="1:38" x14ac:dyDescent="0.25">
      <c r="A15" s="93" t="s">
        <v>369</v>
      </c>
      <c r="B15" s="77">
        <v>8.4</v>
      </c>
      <c r="C15" s="77">
        <v>116.03</v>
      </c>
      <c r="D15" s="77">
        <v>6.97</v>
      </c>
      <c r="E15" s="77">
        <v>4724.21</v>
      </c>
      <c r="F15" s="77">
        <v>8.3800000000000008</v>
      </c>
      <c r="G15" s="77">
        <v>20.13</v>
      </c>
      <c r="H15" s="77">
        <v>23.48</v>
      </c>
      <c r="I15" s="77">
        <v>33.06</v>
      </c>
      <c r="J15" s="77">
        <v>36.31</v>
      </c>
      <c r="K15" s="77" t="s">
        <v>246</v>
      </c>
      <c r="L15" s="77">
        <v>50.43</v>
      </c>
      <c r="M15" s="77">
        <v>8.44</v>
      </c>
      <c r="N15" s="77">
        <v>9706.67</v>
      </c>
      <c r="O15" s="77">
        <v>9.3800000000000008</v>
      </c>
      <c r="P15" s="77">
        <v>6.31</v>
      </c>
      <c r="Q15" s="77">
        <v>215.93</v>
      </c>
      <c r="R15" s="77">
        <v>128.47999999999999</v>
      </c>
      <c r="S15" s="77">
        <v>990.2</v>
      </c>
      <c r="T15" s="77">
        <v>220.69</v>
      </c>
      <c r="U15" s="77">
        <v>15.57</v>
      </c>
      <c r="V15" s="140">
        <v>29.12</v>
      </c>
      <c r="W15" s="77">
        <v>7.22</v>
      </c>
      <c r="X15" s="77">
        <v>174.42</v>
      </c>
      <c r="Y15" s="77">
        <v>7.41</v>
      </c>
      <c r="Z15" s="77">
        <v>121.99</v>
      </c>
      <c r="AA15" s="77">
        <v>67.489999999999995</v>
      </c>
      <c r="AB15" s="77">
        <v>18.39</v>
      </c>
      <c r="AC15" s="77">
        <v>8.66</v>
      </c>
      <c r="AD15" s="77">
        <v>53.08</v>
      </c>
      <c r="AE15" s="77"/>
      <c r="AF15" s="77"/>
      <c r="AG15" s="77"/>
      <c r="AH15" s="77"/>
      <c r="AI15" s="77"/>
      <c r="AJ15" s="77"/>
      <c r="AK15" s="77"/>
      <c r="AL15" s="77"/>
    </row>
    <row r="16" spans="1:38" x14ac:dyDescent="0.25">
      <c r="A16" s="93" t="s">
        <v>656</v>
      </c>
      <c r="B16" s="77">
        <v>0.25</v>
      </c>
      <c r="C16" s="77">
        <v>7.05</v>
      </c>
      <c r="D16" s="77">
        <v>0.2</v>
      </c>
      <c r="E16" s="77">
        <v>38.270000000000003</v>
      </c>
      <c r="F16" s="77">
        <v>0.19</v>
      </c>
      <c r="G16" s="77">
        <v>0.39</v>
      </c>
      <c r="H16" s="77">
        <v>0.39</v>
      </c>
      <c r="I16" s="77">
        <v>2.27</v>
      </c>
      <c r="J16" s="77">
        <v>3.22</v>
      </c>
      <c r="K16" s="77" t="s">
        <v>246</v>
      </c>
      <c r="L16" s="77">
        <v>0.71</v>
      </c>
      <c r="M16" s="77">
        <v>0.16</v>
      </c>
      <c r="N16" s="77">
        <v>61.24</v>
      </c>
      <c r="O16" s="77">
        <v>0.3</v>
      </c>
      <c r="P16" s="77">
        <v>0.2</v>
      </c>
      <c r="Q16" s="77">
        <v>3.83</v>
      </c>
      <c r="R16" s="77">
        <v>2.76</v>
      </c>
      <c r="S16" s="77">
        <v>2.04</v>
      </c>
      <c r="T16" s="77">
        <v>4.32</v>
      </c>
      <c r="U16" s="77">
        <v>0.24</v>
      </c>
      <c r="V16" s="140">
        <v>0.2</v>
      </c>
      <c r="W16" s="77">
        <v>0.17</v>
      </c>
      <c r="X16" s="77">
        <v>4.3</v>
      </c>
      <c r="Y16" s="77">
        <v>0.31</v>
      </c>
      <c r="Z16" s="77">
        <v>25.53</v>
      </c>
      <c r="AA16" s="77">
        <v>0.98</v>
      </c>
      <c r="AB16" s="77">
        <v>0.19</v>
      </c>
      <c r="AC16" s="77">
        <v>0.37</v>
      </c>
      <c r="AD16" s="77">
        <v>0.44</v>
      </c>
      <c r="AE16" s="77"/>
      <c r="AF16" s="77"/>
      <c r="AG16" s="77"/>
      <c r="AH16" s="77"/>
      <c r="AI16" s="77"/>
      <c r="AJ16" s="77"/>
      <c r="AK16" s="77"/>
      <c r="AL16" s="77"/>
    </row>
    <row r="17" spans="1:38" x14ac:dyDescent="0.25">
      <c r="A17" s="93" t="s">
        <v>190</v>
      </c>
      <c r="B17" s="77">
        <v>1.5</v>
      </c>
      <c r="C17" s="77" t="s">
        <v>433</v>
      </c>
      <c r="D17" s="77" t="s">
        <v>433</v>
      </c>
      <c r="E17" s="77" t="s">
        <v>433</v>
      </c>
      <c r="F17" s="77" t="s">
        <v>433</v>
      </c>
      <c r="G17" s="77" t="s">
        <v>433</v>
      </c>
      <c r="H17" s="77" t="s">
        <v>433</v>
      </c>
      <c r="I17" s="77" t="s">
        <v>168</v>
      </c>
      <c r="J17" s="77" t="s">
        <v>246</v>
      </c>
      <c r="K17" s="77" t="s">
        <v>246</v>
      </c>
      <c r="L17" s="77" t="s">
        <v>246</v>
      </c>
      <c r="M17" s="77" t="s">
        <v>80</v>
      </c>
      <c r="N17" s="77" t="s">
        <v>80</v>
      </c>
      <c r="O17" s="77" t="s">
        <v>80</v>
      </c>
      <c r="P17" s="77" t="s">
        <v>80</v>
      </c>
      <c r="Q17" s="77" t="s">
        <v>80</v>
      </c>
      <c r="R17" s="77" t="s">
        <v>80</v>
      </c>
      <c r="S17" s="77" t="s">
        <v>80</v>
      </c>
      <c r="T17" s="77" t="s">
        <v>80</v>
      </c>
      <c r="U17" s="77" t="s">
        <v>80</v>
      </c>
      <c r="V17" s="140" t="s">
        <v>80</v>
      </c>
      <c r="W17" s="77" t="s">
        <v>80</v>
      </c>
      <c r="X17" s="77" t="s">
        <v>80</v>
      </c>
      <c r="Y17" s="140" t="s">
        <v>80</v>
      </c>
      <c r="Z17" s="131" t="s">
        <v>433</v>
      </c>
      <c r="AA17" s="131" t="s">
        <v>433</v>
      </c>
      <c r="AB17" s="131" t="s">
        <v>433</v>
      </c>
      <c r="AC17" s="131" t="s">
        <v>433</v>
      </c>
      <c r="AD17" s="131" t="s">
        <v>433</v>
      </c>
      <c r="AE17" s="77"/>
      <c r="AF17" s="77"/>
      <c r="AG17" s="77"/>
      <c r="AH17" s="77"/>
      <c r="AI17" s="77"/>
      <c r="AJ17" s="77"/>
      <c r="AK17" s="77"/>
      <c r="AL17" s="77"/>
    </row>
    <row r="18" spans="1:38" x14ac:dyDescent="0.25">
      <c r="A18" s="93" t="s">
        <v>677</v>
      </c>
      <c r="B18" s="77">
        <v>4.8499999999999996</v>
      </c>
      <c r="C18" s="77" t="s">
        <v>433</v>
      </c>
      <c r="D18" s="77" t="s">
        <v>433</v>
      </c>
      <c r="E18" s="77" t="s">
        <v>433</v>
      </c>
      <c r="F18" s="77" t="s">
        <v>433</v>
      </c>
      <c r="G18" s="77" t="s">
        <v>433</v>
      </c>
      <c r="H18" s="77" t="s">
        <v>433</v>
      </c>
      <c r="I18" s="77" t="s">
        <v>168</v>
      </c>
      <c r="J18" s="77" t="s">
        <v>246</v>
      </c>
      <c r="K18" s="77" t="s">
        <v>246</v>
      </c>
      <c r="L18" s="77" t="s">
        <v>246</v>
      </c>
      <c r="M18" s="77" t="s">
        <v>80</v>
      </c>
      <c r="N18" s="77" t="s">
        <v>80</v>
      </c>
      <c r="O18" s="77" t="s">
        <v>80</v>
      </c>
      <c r="P18" s="77" t="s">
        <v>80</v>
      </c>
      <c r="Q18" s="77" t="s">
        <v>80</v>
      </c>
      <c r="R18" s="77" t="s">
        <v>80</v>
      </c>
      <c r="S18" s="77" t="s">
        <v>80</v>
      </c>
      <c r="T18" s="77" t="s">
        <v>80</v>
      </c>
      <c r="U18" s="77" t="s">
        <v>80</v>
      </c>
      <c r="V18" s="140" t="s">
        <v>80</v>
      </c>
      <c r="W18" s="77" t="s">
        <v>80</v>
      </c>
      <c r="X18" s="77" t="s">
        <v>80</v>
      </c>
      <c r="Y18" s="140" t="s">
        <v>80</v>
      </c>
      <c r="Z18" s="77" t="s">
        <v>433</v>
      </c>
      <c r="AA18" s="77" t="s">
        <v>433</v>
      </c>
      <c r="AB18" s="77" t="s">
        <v>433</v>
      </c>
      <c r="AC18" s="77" t="s">
        <v>433</v>
      </c>
      <c r="AD18" s="77" t="s">
        <v>433</v>
      </c>
      <c r="AE18" s="77"/>
      <c r="AF18" s="77"/>
      <c r="AG18" s="77"/>
      <c r="AH18" s="77"/>
      <c r="AI18" s="77"/>
      <c r="AJ18" s="77"/>
      <c r="AK18" s="77"/>
      <c r="AL18" s="77"/>
    </row>
    <row r="19" spans="1:38" x14ac:dyDescent="0.25">
      <c r="A19" s="93" t="s">
        <v>599</v>
      </c>
      <c r="B19" s="77" t="s">
        <v>494</v>
      </c>
      <c r="C19" s="77" t="s">
        <v>433</v>
      </c>
      <c r="D19" s="77" t="s">
        <v>433</v>
      </c>
      <c r="E19" s="77" t="s">
        <v>433</v>
      </c>
      <c r="F19" s="77" t="s">
        <v>433</v>
      </c>
      <c r="G19" s="77" t="s">
        <v>433</v>
      </c>
      <c r="H19" s="77" t="s">
        <v>433</v>
      </c>
      <c r="I19" s="77" t="s">
        <v>647</v>
      </c>
      <c r="J19" s="77" t="s">
        <v>246</v>
      </c>
      <c r="K19" s="77" t="s">
        <v>246</v>
      </c>
      <c r="L19" s="77" t="s">
        <v>246</v>
      </c>
      <c r="M19" s="77" t="s">
        <v>80</v>
      </c>
      <c r="N19" s="77" t="s">
        <v>80</v>
      </c>
      <c r="O19" s="77" t="s">
        <v>80</v>
      </c>
      <c r="P19" s="77" t="s">
        <v>80</v>
      </c>
      <c r="Q19" s="77" t="s">
        <v>80</v>
      </c>
      <c r="R19" s="77" t="s">
        <v>80</v>
      </c>
      <c r="S19" s="77" t="s">
        <v>80</v>
      </c>
      <c r="T19" s="77" t="s">
        <v>80</v>
      </c>
      <c r="U19" s="77" t="s">
        <v>80</v>
      </c>
      <c r="V19" s="140" t="s">
        <v>80</v>
      </c>
      <c r="W19" s="77" t="s">
        <v>80</v>
      </c>
      <c r="X19" s="77" t="s">
        <v>80</v>
      </c>
      <c r="Y19" s="140" t="s">
        <v>80</v>
      </c>
      <c r="Z19" s="77" t="s">
        <v>433</v>
      </c>
      <c r="AA19" s="77" t="s">
        <v>433</v>
      </c>
      <c r="AB19" s="77" t="s">
        <v>433</v>
      </c>
      <c r="AC19" s="77" t="s">
        <v>433</v>
      </c>
      <c r="AD19" s="77" t="s">
        <v>433</v>
      </c>
      <c r="AE19" s="77"/>
      <c r="AF19" s="77"/>
      <c r="AG19" s="77"/>
      <c r="AH19" s="77"/>
      <c r="AI19" s="77"/>
      <c r="AJ19" s="77"/>
      <c r="AK19" s="77"/>
      <c r="AL19" s="77"/>
    </row>
    <row r="20" spans="1:38" x14ac:dyDescent="0.25">
      <c r="A20" s="93" t="s">
        <v>676</v>
      </c>
      <c r="B20" s="77" t="s">
        <v>433</v>
      </c>
      <c r="C20" s="77" t="s">
        <v>433</v>
      </c>
      <c r="D20" s="77" t="s">
        <v>433</v>
      </c>
      <c r="E20" s="77" t="s">
        <v>433</v>
      </c>
      <c r="F20" s="77" t="s">
        <v>433</v>
      </c>
      <c r="G20" s="77" t="s">
        <v>433</v>
      </c>
      <c r="H20" s="77" t="s">
        <v>433</v>
      </c>
      <c r="I20" s="77" t="s">
        <v>168</v>
      </c>
      <c r="J20" s="77" t="s">
        <v>246</v>
      </c>
      <c r="K20" s="77" t="s">
        <v>246</v>
      </c>
      <c r="L20" s="77" t="s">
        <v>246</v>
      </c>
      <c r="M20" s="77" t="s">
        <v>80</v>
      </c>
      <c r="N20" s="77" t="s">
        <v>80</v>
      </c>
      <c r="O20" s="77" t="s">
        <v>80</v>
      </c>
      <c r="P20" s="77" t="s">
        <v>80</v>
      </c>
      <c r="Q20" s="77" t="s">
        <v>80</v>
      </c>
      <c r="R20" s="77" t="s">
        <v>80</v>
      </c>
      <c r="S20" s="77" t="s">
        <v>80</v>
      </c>
      <c r="T20" s="77" t="s">
        <v>80</v>
      </c>
      <c r="U20" s="77" t="s">
        <v>80</v>
      </c>
      <c r="V20" s="140" t="s">
        <v>80</v>
      </c>
      <c r="W20" s="77" t="s">
        <v>80</v>
      </c>
      <c r="X20" s="77" t="s">
        <v>80</v>
      </c>
      <c r="Y20" s="140" t="s">
        <v>80</v>
      </c>
      <c r="Z20" s="77" t="s">
        <v>433</v>
      </c>
      <c r="AA20" s="77" t="s">
        <v>433</v>
      </c>
      <c r="AB20" s="77" t="s">
        <v>433</v>
      </c>
      <c r="AC20" s="77" t="s">
        <v>433</v>
      </c>
      <c r="AD20" s="77" t="s">
        <v>433</v>
      </c>
      <c r="AE20" s="97"/>
      <c r="AF20" s="97"/>
      <c r="AG20" s="97"/>
      <c r="AH20" s="97"/>
      <c r="AI20" s="97"/>
      <c r="AJ20" s="97"/>
      <c r="AK20" s="97"/>
      <c r="AL20" s="97"/>
    </row>
    <row r="21" spans="1:38" x14ac:dyDescent="0.25">
      <c r="A21" s="44"/>
      <c r="B21" s="5"/>
      <c r="C21" s="5"/>
      <c r="D21" s="5"/>
      <c r="E21" s="5"/>
      <c r="F21" s="5"/>
      <c r="G21" s="5"/>
    </row>
    <row r="22" spans="1:38" ht="12" customHeight="1" x14ac:dyDescent="0.25">
      <c r="A22" s="25" t="s">
        <v>219</v>
      </c>
      <c r="B22" s="6"/>
    </row>
    <row r="23" spans="1:38"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4A00-000000000000}"/>
    <hyperlink ref="D23" location="'Quad%201'!A1" display="Quad 1" xr:uid="{00000000-0004-0000-4A00-000001000000}"/>
    <hyperlink ref="E23" location="'Quad%202'!A1" display="Quad 2" xr:uid="{00000000-0004-0000-4A00-000002000000}"/>
    <hyperlink ref="F23" location="'Quad%203'!A1" display="Quad 3" xr:uid="{00000000-0004-0000-4A00-000003000000}"/>
    <hyperlink ref="G23" location="'Quad%204'!A1" display="Quad 4" xr:uid="{00000000-0004-0000-4A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AO23"/>
  <sheetViews>
    <sheetView zoomScale="125" workbookViewId="0">
      <selection activeCell="AF2" sqref="AF2"/>
    </sheetView>
  </sheetViews>
  <sheetFormatPr defaultColWidth="8.6640625" defaultRowHeight="13.2" x14ac:dyDescent="0.25"/>
  <cols>
    <col min="1" max="1" width="30.6640625" customWidth="1"/>
    <col min="2" max="4" width="12" customWidth="1"/>
    <col min="5" max="9" width="12" style="5" customWidth="1"/>
    <col min="10" max="47" width="12" customWidth="1"/>
  </cols>
  <sheetData>
    <row r="1" spans="1:41" ht="17.399999999999999" x14ac:dyDescent="0.3">
      <c r="A1" s="52" t="s">
        <v>388</v>
      </c>
      <c r="D1" s="5"/>
    </row>
    <row r="2" spans="1:41" x14ac:dyDescent="0.25">
      <c r="A2" s="89" t="s">
        <v>309</v>
      </c>
      <c r="B2" s="91">
        <v>41425</v>
      </c>
      <c r="C2" s="91">
        <v>41457</v>
      </c>
      <c r="D2" s="91">
        <v>41506</v>
      </c>
      <c r="E2" s="91">
        <v>41780</v>
      </c>
      <c r="F2" s="91">
        <v>41848</v>
      </c>
      <c r="G2" s="91">
        <v>41876</v>
      </c>
      <c r="H2" s="91">
        <v>42150</v>
      </c>
      <c r="I2" s="91">
        <v>42201</v>
      </c>
      <c r="J2" s="91">
        <v>42242</v>
      </c>
      <c r="K2" s="91">
        <v>42860</v>
      </c>
      <c r="L2" s="91">
        <v>42909</v>
      </c>
      <c r="M2" s="91">
        <v>42923</v>
      </c>
      <c r="N2" s="91">
        <v>42975</v>
      </c>
      <c r="O2" s="91">
        <v>43235</v>
      </c>
      <c r="P2" s="91">
        <v>43306</v>
      </c>
      <c r="Q2" s="91">
        <v>43332</v>
      </c>
      <c r="R2" s="91">
        <v>43593</v>
      </c>
      <c r="S2" s="91">
        <v>43647</v>
      </c>
      <c r="T2" s="91">
        <v>43703</v>
      </c>
      <c r="U2" s="91">
        <v>43977</v>
      </c>
      <c r="V2" s="91">
        <v>44033</v>
      </c>
      <c r="W2" s="91">
        <v>44064</v>
      </c>
      <c r="X2" s="91">
        <v>44337</v>
      </c>
      <c r="Y2" s="91">
        <v>44396</v>
      </c>
      <c r="Z2" s="91">
        <v>44431</v>
      </c>
      <c r="AA2" s="335">
        <v>44712</v>
      </c>
      <c r="AB2" s="335">
        <v>44768</v>
      </c>
      <c r="AC2" s="335">
        <v>44777</v>
      </c>
      <c r="AD2" s="91">
        <v>45065</v>
      </c>
      <c r="AE2" s="91">
        <v>45119</v>
      </c>
      <c r="AF2" s="91"/>
      <c r="AG2" s="91"/>
      <c r="AH2" s="91"/>
      <c r="AI2" s="91"/>
      <c r="AJ2" s="91"/>
      <c r="AK2" s="91"/>
      <c r="AL2" s="91"/>
      <c r="AM2" s="91"/>
      <c r="AN2" s="91"/>
      <c r="AO2" s="91"/>
    </row>
    <row r="3" spans="1:41" x14ac:dyDescent="0.25">
      <c r="A3" s="93" t="s">
        <v>181</v>
      </c>
      <c r="B3" s="96">
        <v>287</v>
      </c>
      <c r="C3" s="96">
        <v>407</v>
      </c>
      <c r="D3" s="77">
        <v>156</v>
      </c>
      <c r="E3" s="120">
        <v>453</v>
      </c>
      <c r="F3" s="120">
        <v>338.5</v>
      </c>
      <c r="G3" s="120">
        <v>1532.9</v>
      </c>
      <c r="H3" s="77">
        <v>208</v>
      </c>
      <c r="I3" s="120">
        <v>803</v>
      </c>
      <c r="J3" s="120">
        <v>462.5</v>
      </c>
      <c r="K3" s="120">
        <v>2613</v>
      </c>
      <c r="L3" s="120">
        <v>6016.7</v>
      </c>
      <c r="M3" s="120">
        <v>891</v>
      </c>
      <c r="N3" s="120">
        <v>589</v>
      </c>
      <c r="O3" s="154">
        <v>19863</v>
      </c>
      <c r="P3" s="120">
        <v>548</v>
      </c>
      <c r="Q3" s="120">
        <v>538</v>
      </c>
      <c r="R3" s="120">
        <v>313</v>
      </c>
      <c r="S3" s="154">
        <v>1989</v>
      </c>
      <c r="T3" s="120">
        <v>81.900000000000006</v>
      </c>
      <c r="U3" s="120">
        <v>821.2</v>
      </c>
      <c r="V3" s="120">
        <v>488.4</v>
      </c>
      <c r="W3" s="77">
        <v>172.2</v>
      </c>
      <c r="X3" s="77">
        <v>146.69999999999999</v>
      </c>
      <c r="Y3" s="120">
        <v>488.4</v>
      </c>
      <c r="Z3" s="120">
        <v>248.1</v>
      </c>
      <c r="AA3" s="120">
        <v>488.4</v>
      </c>
      <c r="AB3" s="120">
        <v>870.4</v>
      </c>
      <c r="AC3" s="120">
        <v>1413.6</v>
      </c>
      <c r="AD3" s="120">
        <v>272.3</v>
      </c>
      <c r="AE3" s="120">
        <v>368.1</v>
      </c>
      <c r="AF3" s="77"/>
      <c r="AG3" s="77"/>
      <c r="AH3" s="77"/>
      <c r="AI3" s="77"/>
      <c r="AJ3" s="77"/>
      <c r="AK3" s="77"/>
      <c r="AL3" s="77"/>
      <c r="AM3" s="77"/>
      <c r="AN3" s="77"/>
      <c r="AO3" s="77"/>
    </row>
    <row r="4" spans="1:41" x14ac:dyDescent="0.25">
      <c r="A4" s="115" t="s">
        <v>192</v>
      </c>
      <c r="B4" s="77"/>
      <c r="C4" s="77"/>
      <c r="D4" s="77"/>
      <c r="E4" s="91">
        <v>41782</v>
      </c>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row>
    <row r="5" spans="1:41" x14ac:dyDescent="0.25">
      <c r="A5" s="93" t="s">
        <v>359</v>
      </c>
      <c r="B5" s="77">
        <v>7.4999999999999997E-2</v>
      </c>
      <c r="C5" s="96">
        <v>0.106</v>
      </c>
      <c r="D5" s="77">
        <v>6.2E-2</v>
      </c>
      <c r="E5" s="77">
        <v>0.55700000000000005</v>
      </c>
      <c r="F5" s="77">
        <v>5.8999999999999997E-2</v>
      </c>
      <c r="G5" s="77">
        <v>5.8000000000000003E-2</v>
      </c>
      <c r="H5" s="120">
        <v>0.13400000000000001</v>
      </c>
      <c r="I5" s="120">
        <v>0.154</v>
      </c>
      <c r="J5" s="120">
        <v>0.13200000000000001</v>
      </c>
      <c r="K5" s="120">
        <v>0.32900000000000001</v>
      </c>
      <c r="L5" s="120">
        <v>0.151</v>
      </c>
      <c r="M5" s="120">
        <v>9.5000000000000001E-2</v>
      </c>
      <c r="N5" s="77">
        <v>6.3E-2</v>
      </c>
      <c r="O5" s="120">
        <v>0.80500000000000005</v>
      </c>
      <c r="P5" s="120">
        <v>0.11899999999999999</v>
      </c>
      <c r="Q5" s="120">
        <v>0.14699999999999999</v>
      </c>
      <c r="R5" s="120">
        <v>0.106</v>
      </c>
      <c r="S5" s="120">
        <v>0.161</v>
      </c>
      <c r="T5" s="120">
        <v>0.11700000000000001</v>
      </c>
      <c r="U5" s="120">
        <v>0.13600000000000001</v>
      </c>
      <c r="V5" s="120">
        <v>8.2000000000000003E-2</v>
      </c>
      <c r="W5" s="77">
        <v>7.0000000000000007E-2</v>
      </c>
      <c r="X5" s="77">
        <v>4.2000000000000003E-2</v>
      </c>
      <c r="Y5" s="120">
        <v>0.13800000000000001</v>
      </c>
      <c r="Z5" s="77">
        <v>8.2000000000000003E-2</v>
      </c>
      <c r="AA5" s="120">
        <v>0.14099999999999999</v>
      </c>
      <c r="AB5" s="120">
        <v>0.158</v>
      </c>
      <c r="AC5" s="120">
        <v>0.09</v>
      </c>
      <c r="AD5" s="77">
        <v>2.9000000000000001E-2</v>
      </c>
      <c r="AE5" s="77">
        <v>6.7000000000000004E-2</v>
      </c>
      <c r="AF5" s="77"/>
      <c r="AG5" s="77"/>
      <c r="AH5" s="77"/>
      <c r="AI5" s="77"/>
      <c r="AJ5" s="77"/>
      <c r="AK5" s="77"/>
      <c r="AL5" s="77"/>
      <c r="AM5" s="77"/>
      <c r="AN5" s="77"/>
      <c r="AO5" s="77"/>
    </row>
    <row r="6" spans="1:41" x14ac:dyDescent="0.25">
      <c r="A6" s="93" t="s">
        <v>360</v>
      </c>
      <c r="B6" s="77">
        <v>1.6</v>
      </c>
      <c r="C6" s="77">
        <v>4</v>
      </c>
      <c r="D6" s="77">
        <v>3.6</v>
      </c>
      <c r="E6" s="77">
        <v>120</v>
      </c>
      <c r="F6" s="77">
        <v>2</v>
      </c>
      <c r="G6" s="77">
        <v>3.3</v>
      </c>
      <c r="H6" s="77">
        <v>1.3</v>
      </c>
      <c r="I6" s="77">
        <v>8.9</v>
      </c>
      <c r="J6" s="77">
        <v>4.4000000000000004</v>
      </c>
      <c r="K6" s="77">
        <v>27</v>
      </c>
      <c r="L6" s="77" t="s">
        <v>259</v>
      </c>
      <c r="M6" s="77">
        <v>4.7</v>
      </c>
      <c r="N6" s="77">
        <v>3</v>
      </c>
      <c r="O6" s="120">
        <v>210</v>
      </c>
      <c r="P6" s="77">
        <v>2</v>
      </c>
      <c r="Q6" s="77">
        <v>2.8</v>
      </c>
      <c r="R6" s="77">
        <v>6</v>
      </c>
      <c r="S6" s="77">
        <v>7.2</v>
      </c>
      <c r="T6" s="77">
        <v>6.5</v>
      </c>
      <c r="U6" s="77">
        <v>11.8</v>
      </c>
      <c r="V6" s="77">
        <v>3.9</v>
      </c>
      <c r="W6" s="77">
        <v>22</v>
      </c>
      <c r="X6" s="77">
        <v>1</v>
      </c>
      <c r="Y6" s="77">
        <v>8.1</v>
      </c>
      <c r="Z6" s="77">
        <v>7.1</v>
      </c>
      <c r="AA6" s="77">
        <v>9.1</v>
      </c>
      <c r="AB6" s="77">
        <v>12</v>
      </c>
      <c r="AC6" s="77">
        <v>5.4</v>
      </c>
      <c r="AD6" s="77">
        <v>2.2999999999999998</v>
      </c>
      <c r="AE6" s="77">
        <v>1.8</v>
      </c>
      <c r="AF6" s="77"/>
      <c r="AG6" s="77"/>
      <c r="AH6" s="77"/>
      <c r="AI6" s="77"/>
      <c r="AJ6" s="77"/>
      <c r="AK6" s="77"/>
      <c r="AL6" s="77"/>
      <c r="AM6" s="77"/>
      <c r="AN6" s="77"/>
      <c r="AO6" s="77"/>
    </row>
    <row r="7" spans="1:41" x14ac:dyDescent="0.25">
      <c r="A7" s="44"/>
      <c r="B7" s="5"/>
      <c r="C7" s="5"/>
      <c r="D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row>
    <row r="8" spans="1:41" x14ac:dyDescent="0.25">
      <c r="A8" s="93" t="s">
        <v>361</v>
      </c>
      <c r="B8" s="77">
        <v>7.16</v>
      </c>
      <c r="C8" s="77">
        <v>7.7699999999999987</v>
      </c>
      <c r="D8" s="77" t="s">
        <v>433</v>
      </c>
      <c r="E8" s="77">
        <v>8.81</v>
      </c>
      <c r="F8" s="77">
        <v>8.5</v>
      </c>
      <c r="G8" s="77">
        <v>7.39</v>
      </c>
      <c r="H8" s="77">
        <v>8.5</v>
      </c>
      <c r="I8" s="77">
        <v>8.41</v>
      </c>
      <c r="J8" s="77">
        <v>7.69</v>
      </c>
      <c r="K8" s="77" t="s">
        <v>259</v>
      </c>
      <c r="L8" s="77" t="s">
        <v>246</v>
      </c>
      <c r="M8" s="77" t="s">
        <v>65</v>
      </c>
      <c r="N8" s="77">
        <v>7.45</v>
      </c>
      <c r="O8" s="77">
        <v>9.19</v>
      </c>
      <c r="P8" s="77">
        <v>7.39</v>
      </c>
      <c r="Q8" s="77">
        <v>7.56</v>
      </c>
      <c r="R8" s="77">
        <v>10.88</v>
      </c>
      <c r="S8" s="77">
        <v>8.8000000000000007</v>
      </c>
      <c r="T8" s="77">
        <v>8.74</v>
      </c>
      <c r="U8" s="77">
        <v>8.6999999999999993</v>
      </c>
      <c r="V8" s="77">
        <v>7.7</v>
      </c>
      <c r="W8" s="77">
        <v>7.4</v>
      </c>
      <c r="X8" s="77">
        <v>9.1999999999999993</v>
      </c>
      <c r="Y8" s="77">
        <v>8.6</v>
      </c>
      <c r="Z8" s="77">
        <v>7.3</v>
      </c>
      <c r="AA8" s="77">
        <v>7.9</v>
      </c>
      <c r="AB8" s="77">
        <v>8.6</v>
      </c>
      <c r="AC8" s="77">
        <v>7.5</v>
      </c>
      <c r="AD8" s="77">
        <v>9.1</v>
      </c>
      <c r="AE8" s="120">
        <v>12.4</v>
      </c>
      <c r="AF8" s="77"/>
      <c r="AG8" s="77"/>
      <c r="AH8" s="77"/>
      <c r="AI8" s="77"/>
      <c r="AJ8" s="77"/>
      <c r="AK8" s="77"/>
      <c r="AL8" s="77"/>
      <c r="AM8" s="77"/>
      <c r="AN8" s="77"/>
      <c r="AO8" s="77"/>
    </row>
    <row r="9" spans="1:41" x14ac:dyDescent="0.25">
      <c r="A9" s="93" t="s">
        <v>362</v>
      </c>
      <c r="B9" s="77">
        <v>7.93</v>
      </c>
      <c r="C9" s="77">
        <v>8.120000000000001</v>
      </c>
      <c r="D9" s="77">
        <v>7.96</v>
      </c>
      <c r="E9" s="77">
        <v>7.7</v>
      </c>
      <c r="F9" s="77">
        <v>8</v>
      </c>
      <c r="G9" s="77">
        <v>7.85</v>
      </c>
      <c r="H9" s="77">
        <v>8.8000000000000007</v>
      </c>
      <c r="I9" s="77">
        <v>8.0500000000000007</v>
      </c>
      <c r="J9" s="77">
        <v>8.08</v>
      </c>
      <c r="K9" s="77">
        <v>7.63</v>
      </c>
      <c r="L9" s="77" t="s">
        <v>246</v>
      </c>
      <c r="M9" s="77">
        <v>8.08</v>
      </c>
      <c r="N9" s="77">
        <v>7.91</v>
      </c>
      <c r="O9" s="77">
        <v>7.43</v>
      </c>
      <c r="P9" s="77">
        <v>8.14</v>
      </c>
      <c r="Q9" s="77">
        <v>8.15</v>
      </c>
      <c r="R9" s="77">
        <v>7.97</v>
      </c>
      <c r="S9" s="77">
        <v>7.98</v>
      </c>
      <c r="T9" s="77">
        <v>8.14</v>
      </c>
      <c r="U9" s="77">
        <v>8.0299999999999994</v>
      </c>
      <c r="V9" s="77">
        <v>7.85</v>
      </c>
      <c r="W9" s="77">
        <v>7.9</v>
      </c>
      <c r="X9" s="77">
        <v>8.07</v>
      </c>
      <c r="Y9" s="77">
        <v>7.97</v>
      </c>
      <c r="Z9" s="77">
        <v>7.86</v>
      </c>
      <c r="AA9" s="77">
        <v>8.06</v>
      </c>
      <c r="AB9" s="77">
        <v>8.1300000000000008</v>
      </c>
      <c r="AC9" s="77">
        <v>8.14</v>
      </c>
      <c r="AD9" s="77">
        <v>8.0299999999999994</v>
      </c>
      <c r="AE9" s="77">
        <v>8.0500000000000007</v>
      </c>
      <c r="AF9" s="77"/>
      <c r="AG9" s="77"/>
      <c r="AH9" s="77"/>
      <c r="AI9" s="77"/>
      <c r="AJ9" s="77"/>
      <c r="AK9" s="77"/>
      <c r="AL9" s="77"/>
      <c r="AM9" s="77"/>
      <c r="AN9" s="77"/>
      <c r="AO9" s="77"/>
    </row>
    <row r="10" spans="1:41" x14ac:dyDescent="0.25">
      <c r="A10" s="93" t="s">
        <v>679</v>
      </c>
      <c r="B10" s="77">
        <v>19.5</v>
      </c>
      <c r="C10" s="77">
        <v>18.8</v>
      </c>
      <c r="D10" s="77" t="s">
        <v>433</v>
      </c>
      <c r="E10" s="77">
        <v>18.3</v>
      </c>
      <c r="F10" s="77">
        <v>18.899999999999999</v>
      </c>
      <c r="G10" s="77">
        <v>21</v>
      </c>
      <c r="H10" s="77">
        <v>20.8</v>
      </c>
      <c r="I10" s="77">
        <v>20.3</v>
      </c>
      <c r="J10" s="77">
        <v>16.600000000000001</v>
      </c>
      <c r="K10" s="77">
        <v>9.8000000000000007</v>
      </c>
      <c r="L10" s="77" t="s">
        <v>246</v>
      </c>
      <c r="M10" s="77">
        <v>21</v>
      </c>
      <c r="N10" s="77">
        <v>16.100000000000001</v>
      </c>
      <c r="O10" s="77">
        <v>16.899999999999999</v>
      </c>
      <c r="P10" s="77">
        <v>20.9</v>
      </c>
      <c r="Q10" s="77">
        <v>21</v>
      </c>
      <c r="R10" s="77">
        <v>50.9</v>
      </c>
      <c r="S10" s="77">
        <v>72</v>
      </c>
      <c r="T10" s="77">
        <v>62.6</v>
      </c>
      <c r="U10" s="77">
        <v>67.599999999999994</v>
      </c>
      <c r="V10" s="77">
        <v>68.7</v>
      </c>
      <c r="W10" s="77">
        <v>64.2</v>
      </c>
      <c r="X10" s="77">
        <v>66.099999999999994</v>
      </c>
      <c r="Y10" s="77">
        <v>66.900000000000006</v>
      </c>
      <c r="Z10" s="77">
        <v>68.2</v>
      </c>
      <c r="AA10" s="77">
        <v>67.3</v>
      </c>
      <c r="AB10" s="77">
        <v>64.900000000000006</v>
      </c>
      <c r="AC10" s="77">
        <v>70.3</v>
      </c>
      <c r="AD10" s="77">
        <v>53.1</v>
      </c>
      <c r="AE10" s="77">
        <v>67.900000000000006</v>
      </c>
      <c r="AF10" s="77"/>
      <c r="AG10" s="77"/>
      <c r="AH10" s="77"/>
      <c r="AI10" s="77"/>
      <c r="AJ10" s="77"/>
      <c r="AK10" s="77"/>
      <c r="AL10" s="77"/>
      <c r="AM10" s="77"/>
      <c r="AN10" s="77"/>
      <c r="AO10" s="77"/>
    </row>
    <row r="11" spans="1:41" x14ac:dyDescent="0.25">
      <c r="A11" s="93" t="s">
        <v>344</v>
      </c>
      <c r="B11" s="77">
        <v>702</v>
      </c>
      <c r="C11" s="77">
        <v>654</v>
      </c>
      <c r="D11" s="77" t="s">
        <v>433</v>
      </c>
      <c r="E11" s="77">
        <v>434</v>
      </c>
      <c r="F11" s="77">
        <v>725</v>
      </c>
      <c r="G11" s="77">
        <v>811</v>
      </c>
      <c r="H11" s="77">
        <v>676</v>
      </c>
      <c r="I11" s="77">
        <v>596</v>
      </c>
      <c r="J11" s="77">
        <v>690</v>
      </c>
      <c r="K11" s="77">
        <v>272.3</v>
      </c>
      <c r="L11" s="77" t="s">
        <v>246</v>
      </c>
      <c r="M11" s="77">
        <v>647</v>
      </c>
      <c r="N11" s="77">
        <v>825</v>
      </c>
      <c r="O11" s="77">
        <v>264.2</v>
      </c>
      <c r="P11" s="77">
        <v>638</v>
      </c>
      <c r="Q11" s="77">
        <v>577</v>
      </c>
      <c r="R11" s="77">
        <v>465</v>
      </c>
      <c r="S11" s="77">
        <v>523</v>
      </c>
      <c r="T11" s="77">
        <v>546</v>
      </c>
      <c r="U11" s="77">
        <v>330</v>
      </c>
      <c r="V11" s="77">
        <v>768</v>
      </c>
      <c r="W11" s="77">
        <v>808</v>
      </c>
      <c r="X11" s="77">
        <v>642</v>
      </c>
      <c r="Y11" s="77">
        <v>564</v>
      </c>
      <c r="Z11" s="77">
        <v>778</v>
      </c>
      <c r="AA11" s="77">
        <v>284</v>
      </c>
      <c r="AB11" s="77">
        <v>469</v>
      </c>
      <c r="AC11" s="77">
        <v>601</v>
      </c>
      <c r="AD11" s="77">
        <v>503</v>
      </c>
      <c r="AE11" s="77">
        <v>809</v>
      </c>
      <c r="AF11" s="77"/>
      <c r="AG11" s="77"/>
      <c r="AH11" s="77"/>
      <c r="AI11" s="77"/>
      <c r="AJ11" s="77"/>
      <c r="AK11" s="77"/>
      <c r="AL11" s="77"/>
      <c r="AM11" s="77"/>
      <c r="AN11" s="77"/>
      <c r="AO11" s="77"/>
    </row>
    <row r="12" spans="1:41" x14ac:dyDescent="0.25">
      <c r="A12" s="93" t="s">
        <v>345</v>
      </c>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row>
    <row r="13" spans="1:41" x14ac:dyDescent="0.25">
      <c r="A13" s="93" t="s">
        <v>114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row>
    <row r="14" spans="1:41" x14ac:dyDescent="0.25">
      <c r="A14" s="93" t="s">
        <v>216</v>
      </c>
      <c r="B14" s="77" t="s">
        <v>433</v>
      </c>
      <c r="C14" s="77" t="s">
        <v>433</v>
      </c>
      <c r="D14" s="77" t="s">
        <v>433</v>
      </c>
      <c r="E14" s="77">
        <v>1044.5</v>
      </c>
      <c r="F14" s="77">
        <v>4.75</v>
      </c>
      <c r="G14" s="77">
        <v>35.049999999999997</v>
      </c>
      <c r="H14" s="77">
        <v>41.27</v>
      </c>
      <c r="I14" s="77">
        <v>249.18</v>
      </c>
      <c r="J14" s="77">
        <v>60.5</v>
      </c>
      <c r="K14" s="77">
        <v>9576.2199999999993</v>
      </c>
      <c r="L14" s="77" t="s">
        <v>246</v>
      </c>
      <c r="M14" s="77">
        <v>105.96</v>
      </c>
      <c r="N14" s="77">
        <v>10.01</v>
      </c>
      <c r="O14" s="77">
        <v>6289.18</v>
      </c>
      <c r="P14" s="77">
        <v>833.55</v>
      </c>
      <c r="Q14" s="77">
        <v>85.3</v>
      </c>
      <c r="R14" s="77">
        <v>411.08</v>
      </c>
      <c r="S14" s="77">
        <v>192.12</v>
      </c>
      <c r="T14" s="77">
        <v>204.3</v>
      </c>
      <c r="U14" s="77">
        <v>395.69</v>
      </c>
      <c r="V14" s="77">
        <v>86.76</v>
      </c>
      <c r="W14" s="77">
        <v>19.82</v>
      </c>
      <c r="X14" s="77">
        <v>102.5</v>
      </c>
      <c r="Y14" s="77">
        <v>937.01</v>
      </c>
      <c r="Z14" s="77">
        <v>27.77</v>
      </c>
      <c r="AA14" s="77">
        <v>297.2</v>
      </c>
      <c r="AB14" s="77">
        <v>112.5</v>
      </c>
      <c r="AC14" s="77">
        <v>46.47</v>
      </c>
      <c r="AD14" s="77">
        <v>129.43</v>
      </c>
      <c r="AE14" s="77">
        <v>10.83</v>
      </c>
      <c r="AF14" s="77"/>
      <c r="AG14" s="77"/>
      <c r="AH14" s="77"/>
      <c r="AI14" s="77"/>
      <c r="AJ14" s="77"/>
      <c r="AK14" s="77"/>
      <c r="AL14" s="77"/>
      <c r="AM14" s="77"/>
      <c r="AN14" s="77"/>
      <c r="AO14" s="77"/>
    </row>
    <row r="15" spans="1:41" x14ac:dyDescent="0.25">
      <c r="A15" s="93" t="s">
        <v>369</v>
      </c>
      <c r="B15" s="77" t="s">
        <v>433</v>
      </c>
      <c r="C15" s="77" t="s">
        <v>433</v>
      </c>
      <c r="D15" s="77" t="s">
        <v>433</v>
      </c>
      <c r="E15" s="77">
        <v>511.47</v>
      </c>
      <c r="F15" s="77">
        <v>0.39</v>
      </c>
      <c r="G15" s="77">
        <v>4.72</v>
      </c>
      <c r="H15" s="77">
        <v>2.19</v>
      </c>
      <c r="I15" s="77">
        <v>90.44</v>
      </c>
      <c r="J15" s="77">
        <v>10.86</v>
      </c>
      <c r="K15" s="77" t="s">
        <v>259</v>
      </c>
      <c r="L15" s="77" t="s">
        <v>246</v>
      </c>
      <c r="M15" s="77">
        <v>20.309999999999999</v>
      </c>
      <c r="N15" s="77">
        <v>1.22</v>
      </c>
      <c r="O15" s="77" t="s">
        <v>19</v>
      </c>
      <c r="P15" s="77">
        <v>67.989999999999995</v>
      </c>
      <c r="Q15" s="77">
        <v>9.74</v>
      </c>
      <c r="R15" s="77">
        <v>100.59</v>
      </c>
      <c r="S15" s="77">
        <v>56.41</v>
      </c>
      <c r="T15" s="77">
        <v>54.15</v>
      </c>
      <c r="U15" s="77">
        <v>190.41</v>
      </c>
      <c r="V15" s="77">
        <v>3.15</v>
      </c>
      <c r="W15" s="77">
        <v>5.48</v>
      </c>
      <c r="X15" s="77">
        <v>4.18</v>
      </c>
      <c r="Y15" s="77">
        <v>309.52</v>
      </c>
      <c r="Z15" s="77">
        <v>8.0399999999999991</v>
      </c>
      <c r="AA15" s="77">
        <v>110.29</v>
      </c>
      <c r="AB15" s="77">
        <v>55.05</v>
      </c>
      <c r="AC15" s="77">
        <v>10.23</v>
      </c>
      <c r="AD15" s="77">
        <v>0.15</v>
      </c>
      <c r="AE15" s="77">
        <v>0.03</v>
      </c>
      <c r="AF15" s="77"/>
      <c r="AG15" s="77"/>
      <c r="AH15" s="77"/>
      <c r="AI15" s="77"/>
      <c r="AJ15" s="77"/>
      <c r="AK15" s="77"/>
      <c r="AL15" s="77"/>
      <c r="AM15" s="77"/>
      <c r="AN15" s="77"/>
      <c r="AO15" s="77"/>
    </row>
    <row r="16" spans="1:41" x14ac:dyDescent="0.25">
      <c r="A16" s="93" t="s">
        <v>656</v>
      </c>
      <c r="B16" s="77" t="s">
        <v>433</v>
      </c>
      <c r="C16" s="77" t="s">
        <v>433</v>
      </c>
      <c r="D16" s="77" t="s">
        <v>433</v>
      </c>
      <c r="E16" s="77">
        <v>23.73</v>
      </c>
      <c r="F16" s="77">
        <v>0.01</v>
      </c>
      <c r="G16" s="77">
        <v>0.08</v>
      </c>
      <c r="H16" s="77">
        <v>0.23</v>
      </c>
      <c r="I16" s="77">
        <v>1.56</v>
      </c>
      <c r="J16" s="77">
        <v>0.33</v>
      </c>
      <c r="K16" s="77" t="s">
        <v>246</v>
      </c>
      <c r="L16" s="77" t="s">
        <v>246</v>
      </c>
      <c r="M16" s="77" t="s">
        <v>246</v>
      </c>
      <c r="N16" s="77">
        <v>0.03</v>
      </c>
      <c r="O16" s="77">
        <v>206.46</v>
      </c>
      <c r="P16" s="77">
        <v>4.05</v>
      </c>
      <c r="Q16" s="77">
        <v>0.51</v>
      </c>
      <c r="R16" s="77">
        <v>1.78</v>
      </c>
      <c r="S16" s="77">
        <v>1.26</v>
      </c>
      <c r="T16" s="77">
        <v>0.97</v>
      </c>
      <c r="U16" s="77">
        <v>2.19</v>
      </c>
      <c r="V16" s="77">
        <v>7.0000000000000007E-2</v>
      </c>
      <c r="W16" s="77">
        <v>0.03</v>
      </c>
      <c r="X16" s="77">
        <v>0.18</v>
      </c>
      <c r="Y16" s="77">
        <v>5.27</v>
      </c>
      <c r="Z16" s="77">
        <v>0.09</v>
      </c>
      <c r="AA16" s="77">
        <v>1.71</v>
      </c>
      <c r="AB16" s="77">
        <v>0.72</v>
      </c>
      <c r="AC16" s="77">
        <v>0.17</v>
      </c>
      <c r="AD16" s="77">
        <v>0.15</v>
      </c>
      <c r="AE16" s="77">
        <v>0.03</v>
      </c>
      <c r="AF16" s="77"/>
      <c r="AG16" s="77"/>
      <c r="AH16" s="77"/>
      <c r="AI16" s="77"/>
      <c r="AJ16" s="77"/>
      <c r="AK16" s="77"/>
      <c r="AL16" s="77"/>
      <c r="AM16" s="77"/>
      <c r="AN16" s="77"/>
      <c r="AO16" s="77"/>
    </row>
    <row r="17" spans="1:41" x14ac:dyDescent="0.25">
      <c r="A17" s="93" t="s">
        <v>400</v>
      </c>
      <c r="B17" s="77" t="s">
        <v>433</v>
      </c>
      <c r="C17" s="77" t="s">
        <v>433</v>
      </c>
      <c r="D17" s="77" t="s">
        <v>433</v>
      </c>
      <c r="E17" s="77" t="s">
        <v>168</v>
      </c>
      <c r="F17" s="77" t="s">
        <v>407</v>
      </c>
      <c r="G17" s="77" t="s">
        <v>407</v>
      </c>
      <c r="H17" s="77" t="s">
        <v>610</v>
      </c>
      <c r="I17" s="77" t="s">
        <v>168</v>
      </c>
      <c r="J17" s="77" t="s">
        <v>246</v>
      </c>
      <c r="K17" s="77" t="s">
        <v>246</v>
      </c>
      <c r="L17" s="77" t="s">
        <v>246</v>
      </c>
      <c r="M17" s="77" t="s">
        <v>246</v>
      </c>
      <c r="N17" s="77" t="s">
        <v>80</v>
      </c>
      <c r="O17" s="77" t="s">
        <v>80</v>
      </c>
      <c r="P17" s="77" t="s">
        <v>80</v>
      </c>
      <c r="Q17" s="77" t="s">
        <v>80</v>
      </c>
      <c r="R17" s="77" t="s">
        <v>225</v>
      </c>
      <c r="S17" s="77" t="s">
        <v>225</v>
      </c>
      <c r="T17" s="77" t="s">
        <v>225</v>
      </c>
      <c r="U17" s="77" t="s">
        <v>225</v>
      </c>
      <c r="V17" s="77" t="s">
        <v>225</v>
      </c>
      <c r="W17" s="77" t="s">
        <v>225</v>
      </c>
      <c r="X17" s="77" t="s">
        <v>433</v>
      </c>
      <c r="Y17" s="77" t="s">
        <v>433</v>
      </c>
      <c r="Z17" s="77" t="s">
        <v>433</v>
      </c>
      <c r="AA17" s="77" t="s">
        <v>433</v>
      </c>
      <c r="AB17" s="77" t="s">
        <v>433</v>
      </c>
      <c r="AC17" s="77" t="s">
        <v>433</v>
      </c>
      <c r="AD17" s="77" t="s">
        <v>433</v>
      </c>
      <c r="AE17" s="77" t="s">
        <v>433</v>
      </c>
      <c r="AF17" s="77"/>
      <c r="AG17" s="77"/>
      <c r="AH17" s="77"/>
      <c r="AI17" s="77"/>
      <c r="AJ17" s="77"/>
      <c r="AK17" s="77"/>
      <c r="AL17" s="77"/>
      <c r="AM17" s="77"/>
      <c r="AN17" s="77"/>
      <c r="AO17" s="77"/>
    </row>
    <row r="18" spans="1:41" x14ac:dyDescent="0.25">
      <c r="A18" s="93" t="s">
        <v>401</v>
      </c>
      <c r="B18" s="77" t="s">
        <v>433</v>
      </c>
      <c r="C18" s="77" t="s">
        <v>433</v>
      </c>
      <c r="D18" s="77" t="s">
        <v>433</v>
      </c>
      <c r="E18" s="77" t="s">
        <v>168</v>
      </c>
      <c r="F18" s="77" t="s">
        <v>407</v>
      </c>
      <c r="G18" s="77" t="s">
        <v>407</v>
      </c>
      <c r="H18" s="77" t="s">
        <v>610</v>
      </c>
      <c r="I18" s="77" t="s">
        <v>168</v>
      </c>
      <c r="J18" s="77" t="s">
        <v>246</v>
      </c>
      <c r="K18" s="77" t="s">
        <v>246</v>
      </c>
      <c r="L18" s="77" t="s">
        <v>246</v>
      </c>
      <c r="M18" s="77" t="s">
        <v>246</v>
      </c>
      <c r="N18" s="77" t="s">
        <v>80</v>
      </c>
      <c r="O18" s="77" t="s">
        <v>80</v>
      </c>
      <c r="P18" s="77" t="s">
        <v>80</v>
      </c>
      <c r="Q18" s="77" t="s">
        <v>80</v>
      </c>
      <c r="R18" s="77" t="s">
        <v>225</v>
      </c>
      <c r="S18" s="77" t="s">
        <v>225</v>
      </c>
      <c r="T18" s="77" t="s">
        <v>225</v>
      </c>
      <c r="U18" s="77" t="s">
        <v>225</v>
      </c>
      <c r="V18" s="77" t="s">
        <v>225</v>
      </c>
      <c r="W18" s="77" t="s">
        <v>225</v>
      </c>
      <c r="X18" s="77" t="s">
        <v>433</v>
      </c>
      <c r="Y18" s="77" t="s">
        <v>433</v>
      </c>
      <c r="Z18" s="77" t="s">
        <v>433</v>
      </c>
      <c r="AA18" s="77" t="s">
        <v>433</v>
      </c>
      <c r="AB18" s="77" t="s">
        <v>433</v>
      </c>
      <c r="AC18" s="77" t="s">
        <v>433</v>
      </c>
      <c r="AD18" s="77" t="s">
        <v>433</v>
      </c>
      <c r="AE18" s="77" t="s">
        <v>433</v>
      </c>
      <c r="AF18" s="131"/>
      <c r="AG18" s="131"/>
      <c r="AH18" s="131"/>
      <c r="AI18" s="131"/>
      <c r="AJ18" s="131"/>
      <c r="AK18" s="131"/>
      <c r="AL18" s="131"/>
      <c r="AM18" s="131"/>
      <c r="AN18" s="131"/>
      <c r="AO18" s="131"/>
    </row>
    <row r="19" spans="1:41" x14ac:dyDescent="0.25">
      <c r="A19" s="93" t="s">
        <v>305</v>
      </c>
      <c r="B19" s="77" t="s">
        <v>433</v>
      </c>
      <c r="C19" s="77" t="s">
        <v>433</v>
      </c>
      <c r="D19" s="77" t="s">
        <v>433</v>
      </c>
      <c r="E19" s="77" t="s">
        <v>168</v>
      </c>
      <c r="F19" s="77" t="s">
        <v>407</v>
      </c>
      <c r="G19" s="77" t="s">
        <v>407</v>
      </c>
      <c r="H19" s="77" t="s">
        <v>610</v>
      </c>
      <c r="I19" s="77" t="s">
        <v>168</v>
      </c>
      <c r="J19" s="77" t="s">
        <v>246</v>
      </c>
      <c r="K19" s="77" t="s">
        <v>246</v>
      </c>
      <c r="L19" s="77" t="s">
        <v>246</v>
      </c>
      <c r="M19" s="77" t="s">
        <v>246</v>
      </c>
      <c r="N19" s="77" t="s">
        <v>80</v>
      </c>
      <c r="O19" s="77" t="s">
        <v>80</v>
      </c>
      <c r="P19" s="77" t="s">
        <v>80</v>
      </c>
      <c r="Q19" s="77" t="s">
        <v>80</v>
      </c>
      <c r="R19" s="77" t="s">
        <v>225</v>
      </c>
      <c r="S19" s="77" t="s">
        <v>225</v>
      </c>
      <c r="T19" s="77" t="s">
        <v>225</v>
      </c>
      <c r="U19" s="77" t="s">
        <v>225</v>
      </c>
      <c r="V19" s="77" t="s">
        <v>225</v>
      </c>
      <c r="W19" s="77" t="s">
        <v>225</v>
      </c>
      <c r="X19" s="77" t="s">
        <v>433</v>
      </c>
      <c r="Y19" s="77" t="s">
        <v>433</v>
      </c>
      <c r="Z19" s="77" t="s">
        <v>433</v>
      </c>
      <c r="AA19" s="77" t="s">
        <v>433</v>
      </c>
      <c r="AB19" s="77" t="s">
        <v>433</v>
      </c>
      <c r="AC19" s="77" t="s">
        <v>433</v>
      </c>
      <c r="AD19" s="77" t="s">
        <v>433</v>
      </c>
      <c r="AE19" s="77" t="s">
        <v>433</v>
      </c>
      <c r="AF19" s="77"/>
      <c r="AG19" s="77"/>
      <c r="AH19" s="77"/>
      <c r="AI19" s="77"/>
      <c r="AJ19" s="77"/>
      <c r="AK19" s="77"/>
      <c r="AL19" s="77"/>
      <c r="AM19" s="77"/>
      <c r="AN19" s="77"/>
      <c r="AO19" s="77"/>
    </row>
    <row r="20" spans="1:41" x14ac:dyDescent="0.25">
      <c r="A20" s="93" t="s">
        <v>678</v>
      </c>
      <c r="B20" s="77" t="s">
        <v>433</v>
      </c>
      <c r="C20" s="77" t="s">
        <v>433</v>
      </c>
      <c r="D20" s="77" t="s">
        <v>433</v>
      </c>
      <c r="E20" s="77" t="s">
        <v>610</v>
      </c>
      <c r="F20" s="77" t="s">
        <v>407</v>
      </c>
      <c r="G20" s="77" t="s">
        <v>407</v>
      </c>
      <c r="H20" s="77" t="s">
        <v>610</v>
      </c>
      <c r="I20" s="77" t="s">
        <v>168</v>
      </c>
      <c r="J20" s="77" t="s">
        <v>246</v>
      </c>
      <c r="K20" s="77" t="s">
        <v>246</v>
      </c>
      <c r="L20" s="77" t="s">
        <v>246</v>
      </c>
      <c r="M20" s="77" t="s">
        <v>246</v>
      </c>
      <c r="N20" s="77" t="s">
        <v>80</v>
      </c>
      <c r="O20" s="77" t="s">
        <v>80</v>
      </c>
      <c r="P20" s="77" t="s">
        <v>80</v>
      </c>
      <c r="Q20" s="77" t="s">
        <v>80</v>
      </c>
      <c r="R20" s="77" t="s">
        <v>225</v>
      </c>
      <c r="S20" s="77" t="s">
        <v>225</v>
      </c>
      <c r="T20" s="77" t="s">
        <v>225</v>
      </c>
      <c r="U20" s="77" t="s">
        <v>225</v>
      </c>
      <c r="V20" s="77" t="s">
        <v>225</v>
      </c>
      <c r="W20" s="77" t="s">
        <v>225</v>
      </c>
      <c r="X20" s="77" t="s">
        <v>433</v>
      </c>
      <c r="Y20" s="77" t="s">
        <v>433</v>
      </c>
      <c r="Z20" s="77" t="s">
        <v>433</v>
      </c>
      <c r="AA20" s="77" t="s">
        <v>433</v>
      </c>
      <c r="AB20" s="77" t="s">
        <v>433</v>
      </c>
      <c r="AC20" s="77" t="s">
        <v>433</v>
      </c>
      <c r="AD20" s="77" t="s">
        <v>433</v>
      </c>
      <c r="AE20" s="77" t="s">
        <v>433</v>
      </c>
      <c r="AF20" s="77"/>
      <c r="AG20" s="77"/>
      <c r="AH20" s="77"/>
      <c r="AI20" s="77"/>
      <c r="AJ20" s="77"/>
      <c r="AK20" s="77"/>
      <c r="AL20" s="77"/>
      <c r="AM20" s="77"/>
      <c r="AN20" s="77"/>
      <c r="AO20" s="77"/>
    </row>
    <row r="21" spans="1:41" x14ac:dyDescent="0.25">
      <c r="A21" s="44"/>
      <c r="B21" s="5"/>
      <c r="C21" s="5"/>
      <c r="D21" s="5"/>
      <c r="AG21" s="91"/>
      <c r="AH21" s="91"/>
      <c r="AI21" s="91"/>
    </row>
    <row r="22" spans="1:41" ht="12" customHeight="1" x14ac:dyDescent="0.25">
      <c r="A22" s="25" t="s">
        <v>219</v>
      </c>
      <c r="B22" s="6"/>
    </row>
    <row r="23" spans="1:41"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4B00-000000000000}"/>
    <hyperlink ref="D23" location="'Quad%201'!A1" display="Quad 1" xr:uid="{00000000-0004-0000-4B00-000001000000}"/>
    <hyperlink ref="E23" location="'Quad%202'!A1" display="Quad 2" xr:uid="{00000000-0004-0000-4B00-000002000000}"/>
    <hyperlink ref="F23" location="'Quad%203'!A1" display="Quad 3" xr:uid="{00000000-0004-0000-4B00-000003000000}"/>
    <hyperlink ref="G23" location="'Quad%204'!A1" display="Quad 4" xr:uid="{00000000-0004-0000-4B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Q23"/>
  <sheetViews>
    <sheetView workbookViewId="0">
      <selection activeCell="I12" sqref="I12"/>
    </sheetView>
  </sheetViews>
  <sheetFormatPr defaultColWidth="8.6640625" defaultRowHeight="13.2" x14ac:dyDescent="0.25"/>
  <cols>
    <col min="1" max="1" width="30.6640625" customWidth="1"/>
    <col min="2" max="4" width="12" customWidth="1"/>
    <col min="5" max="8" width="12" style="5" customWidth="1"/>
    <col min="9" max="9" width="14" style="5" customWidth="1"/>
    <col min="10" max="49" width="12" customWidth="1"/>
  </cols>
  <sheetData>
    <row r="1" spans="1:17" ht="17.399999999999999" x14ac:dyDescent="0.3">
      <c r="A1" s="52" t="s">
        <v>271</v>
      </c>
      <c r="D1" s="5"/>
      <c r="H1" s="77"/>
    </row>
    <row r="2" spans="1:17" x14ac:dyDescent="0.25">
      <c r="A2" s="89" t="s">
        <v>309</v>
      </c>
      <c r="B2" s="91">
        <v>41816</v>
      </c>
      <c r="C2" s="91">
        <v>41662</v>
      </c>
      <c r="D2" s="91">
        <v>41696</v>
      </c>
      <c r="E2" s="91">
        <v>41718</v>
      </c>
      <c r="F2" s="91">
        <v>41751</v>
      </c>
      <c r="G2" s="139">
        <v>41787</v>
      </c>
      <c r="H2" s="91">
        <v>41816</v>
      </c>
      <c r="I2" t="s">
        <v>589</v>
      </c>
    </row>
    <row r="3" spans="1:17" x14ac:dyDescent="0.25">
      <c r="A3" s="93" t="s">
        <v>181</v>
      </c>
      <c r="B3" s="77">
        <v>0</v>
      </c>
      <c r="C3" s="77" t="s">
        <v>433</v>
      </c>
      <c r="D3" s="77" t="s">
        <v>433</v>
      </c>
      <c r="E3" s="120">
        <v>300</v>
      </c>
      <c r="F3" s="77">
        <v>0</v>
      </c>
      <c r="G3" s="140">
        <v>100</v>
      </c>
      <c r="H3" s="120">
        <v>800</v>
      </c>
      <c r="I3" t="s">
        <v>590</v>
      </c>
    </row>
    <row r="4" spans="1:17" x14ac:dyDescent="0.25">
      <c r="A4" s="115" t="s">
        <v>192</v>
      </c>
      <c r="B4" s="77"/>
      <c r="C4" s="77"/>
      <c r="D4" s="77"/>
      <c r="E4" s="91"/>
      <c r="F4" s="77"/>
      <c r="G4" s="140"/>
      <c r="H4" s="77"/>
      <c r="I4" t="s">
        <v>591</v>
      </c>
    </row>
    <row r="5" spans="1:17" x14ac:dyDescent="0.25">
      <c r="A5" s="93" t="s">
        <v>359</v>
      </c>
      <c r="B5" s="77" t="s">
        <v>184</v>
      </c>
      <c r="C5" s="77" t="s">
        <v>433</v>
      </c>
      <c r="D5" s="77" t="s">
        <v>433</v>
      </c>
      <c r="E5" s="120">
        <v>0.19</v>
      </c>
      <c r="F5" s="120">
        <v>0.18</v>
      </c>
      <c r="G5" s="195">
        <v>0.37</v>
      </c>
      <c r="H5" s="120">
        <v>0.42</v>
      </c>
      <c r="I5" t="s">
        <v>706</v>
      </c>
    </row>
    <row r="6" spans="1:17" x14ac:dyDescent="0.25">
      <c r="A6" s="173" t="s">
        <v>360</v>
      </c>
      <c r="B6" s="141" t="s">
        <v>223</v>
      </c>
      <c r="C6" s="141" t="s">
        <v>433</v>
      </c>
      <c r="D6" s="141" t="s">
        <v>433</v>
      </c>
      <c r="E6" s="141">
        <v>10</v>
      </c>
      <c r="F6" s="141">
        <v>9</v>
      </c>
      <c r="G6" s="171">
        <v>8</v>
      </c>
      <c r="H6" s="77">
        <v>18</v>
      </c>
      <c r="I6" t="s">
        <v>716</v>
      </c>
    </row>
    <row r="7" spans="1:17" s="159" customFormat="1" x14ac:dyDescent="0.25">
      <c r="A7" s="155"/>
      <c r="B7" s="158"/>
      <c r="C7" s="158"/>
      <c r="D7" s="158"/>
      <c r="E7" s="158"/>
      <c r="F7" s="158"/>
      <c r="G7" s="158"/>
      <c r="H7" s="77"/>
      <c r="I7" t="s">
        <v>718</v>
      </c>
      <c r="J7"/>
      <c r="K7"/>
      <c r="L7"/>
      <c r="M7"/>
      <c r="N7"/>
      <c r="O7"/>
      <c r="P7"/>
      <c r="Q7"/>
    </row>
    <row r="8" spans="1:17" x14ac:dyDescent="0.25">
      <c r="A8" s="175" t="s">
        <v>361</v>
      </c>
      <c r="B8" s="131">
        <v>8.19</v>
      </c>
      <c r="C8" s="131" t="s">
        <v>433</v>
      </c>
      <c r="D8" s="131" t="s">
        <v>433</v>
      </c>
      <c r="E8" s="131">
        <v>10.67</v>
      </c>
      <c r="F8" s="131">
        <v>6.88</v>
      </c>
      <c r="G8" s="172">
        <v>6.49</v>
      </c>
      <c r="H8" s="77">
        <v>6.34</v>
      </c>
      <c r="I8" t="s">
        <v>592</v>
      </c>
    </row>
    <row r="9" spans="1:17" x14ac:dyDescent="0.25">
      <c r="A9" s="93" t="s">
        <v>362</v>
      </c>
      <c r="B9" s="77">
        <v>8.1300000000000008</v>
      </c>
      <c r="C9" s="77" t="s">
        <v>433</v>
      </c>
      <c r="D9" s="77" t="s">
        <v>433</v>
      </c>
      <c r="E9" s="77">
        <v>8.15</v>
      </c>
      <c r="F9" s="77">
        <v>8.3700000000000028</v>
      </c>
      <c r="G9" s="140">
        <v>8.0300000000000011</v>
      </c>
      <c r="H9" s="77">
        <v>7.92</v>
      </c>
      <c r="I9" t="s">
        <v>669</v>
      </c>
    </row>
    <row r="10" spans="1:17" x14ac:dyDescent="0.25">
      <c r="A10" s="93" t="s">
        <v>679</v>
      </c>
      <c r="B10" s="77">
        <v>25.1</v>
      </c>
      <c r="C10" s="77" t="s">
        <v>433</v>
      </c>
      <c r="D10" s="77" t="s">
        <v>433</v>
      </c>
      <c r="E10" s="77">
        <v>3.6</v>
      </c>
      <c r="F10" s="77">
        <v>13.3</v>
      </c>
      <c r="G10" s="140">
        <v>24.9</v>
      </c>
      <c r="H10" s="77">
        <v>24.5</v>
      </c>
    </row>
    <row r="11" spans="1:17" x14ac:dyDescent="0.25">
      <c r="A11" s="93" t="s">
        <v>344</v>
      </c>
      <c r="B11" s="77" t="s">
        <v>184</v>
      </c>
      <c r="C11" s="77" t="s">
        <v>433</v>
      </c>
      <c r="D11" s="77" t="s">
        <v>433</v>
      </c>
      <c r="E11" s="77" t="s">
        <v>433</v>
      </c>
      <c r="F11" s="77" t="s">
        <v>433</v>
      </c>
      <c r="G11" s="140" t="s">
        <v>433</v>
      </c>
      <c r="H11" s="77" t="s">
        <v>433</v>
      </c>
    </row>
    <row r="12" spans="1:17" x14ac:dyDescent="0.25">
      <c r="A12" s="93" t="s">
        <v>345</v>
      </c>
      <c r="B12" s="77"/>
      <c r="C12" s="77"/>
      <c r="D12" s="77"/>
      <c r="E12" s="77"/>
      <c r="F12" s="77"/>
      <c r="G12" s="77"/>
      <c r="H12" s="140"/>
      <c r="I12" s="199"/>
    </row>
    <row r="13" spans="1:17" x14ac:dyDescent="0.25">
      <c r="A13" s="93" t="s">
        <v>114</v>
      </c>
      <c r="B13" s="77"/>
      <c r="C13" s="77"/>
      <c r="D13" s="77"/>
      <c r="E13" s="77"/>
      <c r="F13" s="77"/>
      <c r="G13" s="77"/>
      <c r="H13" s="140"/>
      <c r="I13" s="199"/>
    </row>
    <row r="14" spans="1:17" x14ac:dyDescent="0.25">
      <c r="A14" s="93" t="s">
        <v>216</v>
      </c>
      <c r="B14" s="77" t="s">
        <v>184</v>
      </c>
      <c r="C14" s="77" t="s">
        <v>433</v>
      </c>
      <c r="D14" s="77" t="s">
        <v>433</v>
      </c>
      <c r="E14" s="77" t="s">
        <v>433</v>
      </c>
      <c r="F14" s="77" t="s">
        <v>433</v>
      </c>
      <c r="G14" s="77" t="s">
        <v>433</v>
      </c>
      <c r="H14" s="140" t="s">
        <v>433</v>
      </c>
      <c r="I14" s="199"/>
    </row>
    <row r="15" spans="1:17" x14ac:dyDescent="0.25">
      <c r="A15" s="93" t="s">
        <v>369</v>
      </c>
      <c r="B15" s="77" t="s">
        <v>184</v>
      </c>
      <c r="C15" s="77" t="s">
        <v>433</v>
      </c>
      <c r="D15" s="77" t="s">
        <v>433</v>
      </c>
      <c r="E15" s="77" t="s">
        <v>433</v>
      </c>
      <c r="F15" s="77" t="s">
        <v>433</v>
      </c>
      <c r="G15" s="77" t="s">
        <v>433</v>
      </c>
      <c r="H15" s="140" t="s">
        <v>433</v>
      </c>
      <c r="I15" s="199"/>
    </row>
    <row r="16" spans="1:17" x14ac:dyDescent="0.25">
      <c r="A16" s="93" t="s">
        <v>656</v>
      </c>
      <c r="B16" s="77" t="s">
        <v>184</v>
      </c>
      <c r="C16" s="77" t="s">
        <v>433</v>
      </c>
      <c r="D16" s="77" t="s">
        <v>433</v>
      </c>
      <c r="E16" s="77" t="s">
        <v>433</v>
      </c>
      <c r="F16" s="77" t="s">
        <v>433</v>
      </c>
      <c r="G16" s="77" t="s">
        <v>433</v>
      </c>
      <c r="H16" s="140" t="s">
        <v>433</v>
      </c>
      <c r="I16" s="199"/>
    </row>
    <row r="17" spans="1:9" x14ac:dyDescent="0.25">
      <c r="A17" s="12" t="s">
        <v>400</v>
      </c>
      <c r="B17" s="77" t="s">
        <v>184</v>
      </c>
      <c r="C17" s="77" t="s">
        <v>433</v>
      </c>
      <c r="D17" s="77" t="s">
        <v>433</v>
      </c>
      <c r="E17" s="77" t="s">
        <v>433</v>
      </c>
      <c r="F17" s="77" t="s">
        <v>433</v>
      </c>
      <c r="G17" s="77" t="s">
        <v>433</v>
      </c>
      <c r="H17" s="140" t="s">
        <v>433</v>
      </c>
      <c r="I17" s="199"/>
    </row>
    <row r="18" spans="1:9" x14ac:dyDescent="0.25">
      <c r="A18" s="12" t="s">
        <v>401</v>
      </c>
      <c r="B18" s="77" t="s">
        <v>184</v>
      </c>
      <c r="C18" s="77" t="s">
        <v>433</v>
      </c>
      <c r="D18" s="77" t="s">
        <v>433</v>
      </c>
      <c r="E18" s="77" t="s">
        <v>433</v>
      </c>
      <c r="F18" s="77" t="s">
        <v>433</v>
      </c>
      <c r="G18" s="77" t="s">
        <v>433</v>
      </c>
      <c r="H18" s="140" t="s">
        <v>433</v>
      </c>
      <c r="I18" s="199"/>
    </row>
    <row r="19" spans="1:9" x14ac:dyDescent="0.25">
      <c r="A19" s="12" t="s">
        <v>305</v>
      </c>
      <c r="B19" s="77" t="s">
        <v>184</v>
      </c>
      <c r="C19" s="77" t="s">
        <v>433</v>
      </c>
      <c r="D19" s="77" t="s">
        <v>433</v>
      </c>
      <c r="E19" s="77" t="s">
        <v>433</v>
      </c>
      <c r="F19" s="77" t="s">
        <v>433</v>
      </c>
      <c r="G19" s="77" t="s">
        <v>433</v>
      </c>
      <c r="H19" s="140" t="s">
        <v>433</v>
      </c>
      <c r="I19" s="199"/>
    </row>
    <row r="20" spans="1:9" x14ac:dyDescent="0.25">
      <c r="A20" s="137" t="s">
        <v>678</v>
      </c>
      <c r="B20" s="77" t="s">
        <v>184</v>
      </c>
      <c r="C20" s="77" t="s">
        <v>433</v>
      </c>
      <c r="D20" s="77" t="s">
        <v>433</v>
      </c>
      <c r="E20" s="77" t="s">
        <v>433</v>
      </c>
      <c r="F20" s="77" t="s">
        <v>433</v>
      </c>
      <c r="G20" s="77" t="s">
        <v>433</v>
      </c>
      <c r="H20" s="140" t="s">
        <v>433</v>
      </c>
      <c r="I20" s="199"/>
    </row>
    <row r="21" spans="1:9" x14ac:dyDescent="0.25">
      <c r="A21" s="44"/>
      <c r="B21" s="5"/>
      <c r="C21" s="5"/>
      <c r="D21" s="5"/>
    </row>
    <row r="22" spans="1:9" ht="12" customHeight="1" x14ac:dyDescent="0.25">
      <c r="A22" s="25" t="s">
        <v>219</v>
      </c>
      <c r="B22" s="6"/>
    </row>
    <row r="23" spans="1:9"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4C00-000000000000}"/>
    <hyperlink ref="D23" location="'Quad%201'!A1" display="Quad 1" xr:uid="{00000000-0004-0000-4C00-000001000000}"/>
    <hyperlink ref="E23" location="'Quad%202'!A1" display="Quad 2" xr:uid="{00000000-0004-0000-4C00-000002000000}"/>
    <hyperlink ref="F23" location="'Quad%203'!A1" display="Quad 3" xr:uid="{00000000-0004-0000-4C00-000003000000}"/>
    <hyperlink ref="G23" location="'Quad%204'!A1" display="Quad 4" xr:uid="{00000000-0004-0000-4C00-000004000000}"/>
  </hyperlinks>
  <pageMargins left="0.7" right="0.7" top="0.75" bottom="0.75" header="0.3" footer="0.3"/>
  <headerFooter>
    <oddHeader xml:space="preserve">&amp;LSteuben County Lakes Council&amp;RPrinted &amp;D
</oddHeader>
  </headerFooter>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K23"/>
  <sheetViews>
    <sheetView workbookViewId="0">
      <selection activeCell="G14" sqref="G14"/>
    </sheetView>
  </sheetViews>
  <sheetFormatPr defaultColWidth="8.6640625" defaultRowHeight="13.2" x14ac:dyDescent="0.25"/>
  <cols>
    <col min="1" max="1" width="30.6640625" customWidth="1"/>
    <col min="2" max="4" width="12" customWidth="1"/>
    <col min="5" max="6" width="12" style="5" customWidth="1"/>
    <col min="7" max="7" width="14.88671875" style="5" customWidth="1"/>
    <col min="8" max="9" width="12" style="5" customWidth="1"/>
    <col min="10" max="49" width="12" customWidth="1"/>
  </cols>
  <sheetData>
    <row r="1" spans="1:11" ht="17.399999999999999" x14ac:dyDescent="0.3">
      <c r="A1" s="52" t="s">
        <v>117</v>
      </c>
      <c r="D1" s="5"/>
    </row>
    <row r="2" spans="1:11" x14ac:dyDescent="0.25">
      <c r="A2" s="89" t="s">
        <v>309</v>
      </c>
      <c r="B2" s="91">
        <v>41661</v>
      </c>
      <c r="C2" s="91">
        <v>41695</v>
      </c>
      <c r="D2" s="91">
        <v>41718</v>
      </c>
      <c r="E2" s="139">
        <v>41750</v>
      </c>
      <c r="F2" s="91">
        <v>41787</v>
      </c>
      <c r="G2" t="s">
        <v>589</v>
      </c>
      <c r="H2" s="198"/>
      <c r="I2" s="198"/>
    </row>
    <row r="3" spans="1:11" x14ac:dyDescent="0.25">
      <c r="A3" s="93" t="s">
        <v>181</v>
      </c>
      <c r="B3" s="77">
        <v>0</v>
      </c>
      <c r="C3" s="77">
        <v>0</v>
      </c>
      <c r="D3" s="77">
        <v>100</v>
      </c>
      <c r="E3" s="140">
        <v>0</v>
      </c>
      <c r="F3" s="77">
        <v>0</v>
      </c>
      <c r="G3" t="s">
        <v>590</v>
      </c>
    </row>
    <row r="4" spans="1:11" x14ac:dyDescent="0.25">
      <c r="A4" s="115" t="s">
        <v>192</v>
      </c>
      <c r="B4" s="77"/>
      <c r="C4" s="77"/>
      <c r="D4" s="77"/>
      <c r="E4" s="139"/>
      <c r="F4" s="77"/>
      <c r="G4" t="s">
        <v>591</v>
      </c>
    </row>
    <row r="5" spans="1:11" x14ac:dyDescent="0.25">
      <c r="A5" s="93" t="s">
        <v>359</v>
      </c>
      <c r="B5" s="120">
        <v>0.12</v>
      </c>
      <c r="C5" s="120">
        <v>0.11</v>
      </c>
      <c r="D5" s="120">
        <v>0.16</v>
      </c>
      <c r="E5" s="195">
        <v>0.14000000000000001</v>
      </c>
      <c r="F5" s="120">
        <v>0.13</v>
      </c>
      <c r="G5" t="s">
        <v>706</v>
      </c>
    </row>
    <row r="6" spans="1:11" x14ac:dyDescent="0.25">
      <c r="A6" s="173" t="s">
        <v>360</v>
      </c>
      <c r="B6" s="141">
        <v>3</v>
      </c>
      <c r="C6" s="141">
        <v>4</v>
      </c>
      <c r="D6" s="141">
        <v>6</v>
      </c>
      <c r="E6" s="171">
        <v>4</v>
      </c>
      <c r="F6" s="120">
        <v>37</v>
      </c>
      <c r="G6" t="s">
        <v>716</v>
      </c>
    </row>
    <row r="7" spans="1:11" s="159" customFormat="1" x14ac:dyDescent="0.25">
      <c r="A7" s="155"/>
      <c r="B7" s="158"/>
      <c r="C7" s="158"/>
      <c r="D7" s="158"/>
      <c r="E7" s="158"/>
      <c r="F7" s="77"/>
      <c r="G7" t="s">
        <v>718</v>
      </c>
      <c r="H7" s="5"/>
      <c r="I7" s="5"/>
      <c r="J7"/>
      <c r="K7"/>
    </row>
    <row r="8" spans="1:11" x14ac:dyDescent="0.25">
      <c r="A8" s="175" t="s">
        <v>361</v>
      </c>
      <c r="B8" s="131">
        <v>11.09</v>
      </c>
      <c r="C8" s="131">
        <v>11.09</v>
      </c>
      <c r="D8" s="131">
        <v>10.97</v>
      </c>
      <c r="E8" s="172">
        <v>10.17</v>
      </c>
      <c r="F8" s="77">
        <v>8.26</v>
      </c>
      <c r="G8" t="s">
        <v>592</v>
      </c>
    </row>
    <row r="9" spans="1:11" x14ac:dyDescent="0.25">
      <c r="A9" s="93" t="s">
        <v>362</v>
      </c>
      <c r="B9" s="77">
        <v>8.41</v>
      </c>
      <c r="C9" s="77">
        <v>8.39</v>
      </c>
      <c r="D9" s="77">
        <v>8.2799999999999994</v>
      </c>
      <c r="E9" s="77">
        <v>8.14</v>
      </c>
      <c r="F9" s="140">
        <v>7.96</v>
      </c>
      <c r="G9" t="s">
        <v>669</v>
      </c>
    </row>
    <row r="10" spans="1:11" x14ac:dyDescent="0.25">
      <c r="A10" s="93" t="s">
        <v>679</v>
      </c>
      <c r="B10" s="77">
        <v>4.2</v>
      </c>
      <c r="C10" s="77">
        <v>4.3</v>
      </c>
      <c r="D10" s="77">
        <v>5.5</v>
      </c>
      <c r="E10" s="77">
        <v>12.4</v>
      </c>
      <c r="F10" s="140">
        <v>23</v>
      </c>
      <c r="G10" s="199"/>
    </row>
    <row r="11" spans="1:11" x14ac:dyDescent="0.25">
      <c r="A11" s="93" t="s">
        <v>344</v>
      </c>
      <c r="B11" s="77" t="s">
        <v>223</v>
      </c>
      <c r="C11" s="77" t="s">
        <v>223</v>
      </c>
      <c r="D11" s="77" t="s">
        <v>223</v>
      </c>
      <c r="E11" s="77" t="s">
        <v>223</v>
      </c>
      <c r="F11" s="140" t="s">
        <v>223</v>
      </c>
      <c r="G11" s="199"/>
    </row>
    <row r="12" spans="1:11" x14ac:dyDescent="0.25">
      <c r="A12" s="93" t="s">
        <v>345</v>
      </c>
      <c r="B12" s="77"/>
      <c r="C12" s="77"/>
      <c r="D12" s="77"/>
      <c r="E12" s="77"/>
      <c r="F12" s="140"/>
      <c r="G12" s="199"/>
    </row>
    <row r="13" spans="1:11" x14ac:dyDescent="0.25">
      <c r="A13" s="93" t="s">
        <v>114</v>
      </c>
      <c r="B13" s="77"/>
      <c r="C13" s="77"/>
      <c r="D13" s="77"/>
      <c r="E13" s="77"/>
      <c r="F13" s="140"/>
      <c r="G13" s="199"/>
    </row>
    <row r="14" spans="1:11" x14ac:dyDescent="0.25">
      <c r="A14" s="93" t="s">
        <v>216</v>
      </c>
      <c r="B14" s="77" t="s">
        <v>223</v>
      </c>
      <c r="C14" s="77" t="s">
        <v>223</v>
      </c>
      <c r="D14" s="77" t="s">
        <v>223</v>
      </c>
      <c r="E14" s="77" t="s">
        <v>223</v>
      </c>
      <c r="F14" s="140" t="s">
        <v>223</v>
      </c>
      <c r="G14" s="199"/>
    </row>
    <row r="15" spans="1:11" x14ac:dyDescent="0.25">
      <c r="A15" s="93" t="s">
        <v>369</v>
      </c>
      <c r="B15" s="77" t="s">
        <v>223</v>
      </c>
      <c r="C15" s="77" t="s">
        <v>223</v>
      </c>
      <c r="D15" s="77" t="s">
        <v>223</v>
      </c>
      <c r="E15" s="77" t="s">
        <v>223</v>
      </c>
      <c r="F15" s="140" t="s">
        <v>223</v>
      </c>
      <c r="G15" s="199"/>
    </row>
    <row r="16" spans="1:11" x14ac:dyDescent="0.25">
      <c r="A16" s="93" t="s">
        <v>656</v>
      </c>
      <c r="B16" s="77" t="s">
        <v>223</v>
      </c>
      <c r="C16" s="77" t="s">
        <v>223</v>
      </c>
      <c r="D16" s="77" t="s">
        <v>223</v>
      </c>
      <c r="E16" s="77" t="s">
        <v>223</v>
      </c>
      <c r="F16" s="140" t="s">
        <v>223</v>
      </c>
      <c r="G16" s="199"/>
    </row>
    <row r="17" spans="1:9" x14ac:dyDescent="0.25">
      <c r="A17" s="12" t="s">
        <v>400</v>
      </c>
      <c r="B17" s="77">
        <v>2.6</v>
      </c>
      <c r="C17" s="77">
        <v>2.5</v>
      </c>
      <c r="D17" s="77">
        <v>3.5</v>
      </c>
      <c r="E17" s="77">
        <v>2.2999999999999998</v>
      </c>
      <c r="F17" s="140">
        <v>4.0999999999999996</v>
      </c>
      <c r="G17" s="199"/>
    </row>
    <row r="18" spans="1:9" x14ac:dyDescent="0.25">
      <c r="A18" s="12" t="s">
        <v>401</v>
      </c>
      <c r="B18" s="77" t="s">
        <v>223</v>
      </c>
      <c r="C18" s="77" t="s">
        <v>223</v>
      </c>
      <c r="D18" s="77" t="s">
        <v>223</v>
      </c>
      <c r="E18" s="77" t="s">
        <v>223</v>
      </c>
      <c r="F18" s="140" t="s">
        <v>223</v>
      </c>
      <c r="G18" s="199"/>
    </row>
    <row r="19" spans="1:9" x14ac:dyDescent="0.25">
      <c r="A19" s="12" t="s">
        <v>305</v>
      </c>
      <c r="B19" s="77" t="s">
        <v>223</v>
      </c>
      <c r="C19" s="77" t="s">
        <v>223</v>
      </c>
      <c r="D19" s="77" t="s">
        <v>223</v>
      </c>
      <c r="E19" s="77" t="s">
        <v>223</v>
      </c>
      <c r="F19" s="140" t="s">
        <v>223</v>
      </c>
      <c r="G19" s="199"/>
    </row>
    <row r="20" spans="1:9" x14ac:dyDescent="0.25">
      <c r="A20" s="137" t="s">
        <v>678</v>
      </c>
      <c r="B20" s="77" t="s">
        <v>223</v>
      </c>
      <c r="C20" s="77" t="s">
        <v>223</v>
      </c>
      <c r="D20" s="77" t="s">
        <v>223</v>
      </c>
      <c r="E20" s="77" t="s">
        <v>223</v>
      </c>
      <c r="F20" s="140" t="s">
        <v>223</v>
      </c>
      <c r="G20" s="199"/>
    </row>
    <row r="21" spans="1:9" x14ac:dyDescent="0.25">
      <c r="A21" s="44"/>
      <c r="B21" s="5"/>
      <c r="C21" s="5"/>
      <c r="D21" s="5"/>
    </row>
    <row r="22" spans="1:9" ht="12" customHeight="1" x14ac:dyDescent="0.25">
      <c r="A22" s="25" t="s">
        <v>219</v>
      </c>
      <c r="B22" s="6"/>
    </row>
    <row r="23" spans="1:9"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4D00-000000000000}"/>
    <hyperlink ref="D23" location="'Quad%201'!A1" display="Quad 1" xr:uid="{00000000-0004-0000-4D00-000001000000}"/>
    <hyperlink ref="E23" location="'Quad%202'!A1" display="Quad 2" xr:uid="{00000000-0004-0000-4D00-000002000000}"/>
    <hyperlink ref="F23" location="'Quad%203'!A1" display="Quad 3" xr:uid="{00000000-0004-0000-4D00-000003000000}"/>
    <hyperlink ref="G23" location="'Quad%204'!A1" display="Quad 4" xr:uid="{00000000-0004-0000-4D00-000004000000}"/>
  </hyperlinks>
  <pageMargins left="0.7" right="0.7" top="0.75" bottom="0.75" header="0.3" footer="0.3"/>
  <headerFooter>
    <oddHeader xml:space="preserve">&amp;LSteuben County Lakes Council&amp;RPrinted &amp;D
</oddHeader>
  </headerFooter>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J23"/>
  <sheetViews>
    <sheetView workbookViewId="0">
      <selection activeCell="H18" sqref="H18"/>
    </sheetView>
  </sheetViews>
  <sheetFormatPr defaultColWidth="8.6640625" defaultRowHeight="13.2" x14ac:dyDescent="0.25"/>
  <cols>
    <col min="1" max="1" width="30.6640625" customWidth="1"/>
    <col min="2" max="4" width="12" customWidth="1"/>
    <col min="5" max="7" width="12" style="5" customWidth="1"/>
    <col min="8" max="8" width="14.33203125" style="5" customWidth="1"/>
    <col min="9" max="9" width="12" style="5" customWidth="1"/>
    <col min="10" max="49" width="12" customWidth="1"/>
  </cols>
  <sheetData>
    <row r="1" spans="1:10" ht="17.399999999999999" x14ac:dyDescent="0.3">
      <c r="A1" s="52" t="s">
        <v>136</v>
      </c>
      <c r="D1" s="5"/>
    </row>
    <row r="2" spans="1:10" x14ac:dyDescent="0.25">
      <c r="A2" s="89" t="s">
        <v>309</v>
      </c>
      <c r="B2" s="91">
        <v>41662</v>
      </c>
      <c r="C2" s="91">
        <v>41696</v>
      </c>
      <c r="D2" s="91">
        <v>41718</v>
      </c>
      <c r="E2" s="91">
        <v>114778</v>
      </c>
      <c r="F2" s="139">
        <v>41787</v>
      </c>
      <c r="G2" s="91">
        <v>41816</v>
      </c>
      <c r="H2" t="s">
        <v>589</v>
      </c>
      <c r="I2" s="200"/>
      <c r="J2" s="200"/>
    </row>
    <row r="3" spans="1:10" x14ac:dyDescent="0.25">
      <c r="A3" s="93" t="s">
        <v>181</v>
      </c>
      <c r="B3" s="77" t="s">
        <v>223</v>
      </c>
      <c r="C3" s="77" t="s">
        <v>223</v>
      </c>
      <c r="D3" s="77">
        <v>300</v>
      </c>
      <c r="E3" s="77">
        <v>0</v>
      </c>
      <c r="F3" s="140">
        <v>400</v>
      </c>
      <c r="G3" s="77">
        <v>250</v>
      </c>
      <c r="H3" t="s">
        <v>590</v>
      </c>
      <c r="J3" s="5"/>
    </row>
    <row r="4" spans="1:10" x14ac:dyDescent="0.25">
      <c r="A4" s="115" t="s">
        <v>192</v>
      </c>
      <c r="B4" s="77"/>
      <c r="C4" s="77"/>
      <c r="D4" s="77"/>
      <c r="E4" s="91"/>
      <c r="F4" s="140"/>
      <c r="G4" s="77"/>
      <c r="H4" t="s">
        <v>591</v>
      </c>
      <c r="J4" s="5"/>
    </row>
    <row r="5" spans="1:10" x14ac:dyDescent="0.25">
      <c r="A5" s="93" t="s">
        <v>359</v>
      </c>
      <c r="B5" s="77" t="s">
        <v>223</v>
      </c>
      <c r="C5" s="77" t="s">
        <v>223</v>
      </c>
      <c r="D5" s="77">
        <v>0.12</v>
      </c>
      <c r="E5" s="77">
        <v>0.18</v>
      </c>
      <c r="F5" s="140">
        <v>0.22</v>
      </c>
      <c r="G5" s="77">
        <v>0.39</v>
      </c>
      <c r="H5" t="s">
        <v>706</v>
      </c>
      <c r="J5" s="5"/>
    </row>
    <row r="6" spans="1:10" x14ac:dyDescent="0.25">
      <c r="A6" s="173" t="s">
        <v>360</v>
      </c>
      <c r="B6" s="141" t="s">
        <v>223</v>
      </c>
      <c r="C6" s="141" t="s">
        <v>223</v>
      </c>
      <c r="D6" s="141">
        <v>14</v>
      </c>
      <c r="E6" s="141">
        <v>7</v>
      </c>
      <c r="F6" s="171">
        <v>4</v>
      </c>
      <c r="G6" s="77">
        <v>13</v>
      </c>
      <c r="H6" t="s">
        <v>716</v>
      </c>
      <c r="J6" s="5"/>
    </row>
    <row r="7" spans="1:10" s="159" customFormat="1" x14ac:dyDescent="0.25">
      <c r="A7" s="155"/>
      <c r="B7" s="158"/>
      <c r="C7" s="158"/>
      <c r="D7" s="158"/>
      <c r="E7" s="158"/>
      <c r="F7" s="158"/>
      <c r="G7" s="77"/>
      <c r="H7" t="s">
        <v>718</v>
      </c>
      <c r="I7" s="5"/>
      <c r="J7" s="5"/>
    </row>
    <row r="8" spans="1:10" x14ac:dyDescent="0.25">
      <c r="A8" s="175" t="s">
        <v>361</v>
      </c>
      <c r="B8" s="131" t="s">
        <v>223</v>
      </c>
      <c r="C8" s="131" t="s">
        <v>223</v>
      </c>
      <c r="D8" s="131">
        <v>10.63</v>
      </c>
      <c r="E8" s="131">
        <v>8.5399999999999991</v>
      </c>
      <c r="F8" s="172">
        <v>10.48</v>
      </c>
      <c r="G8" s="77">
        <v>7.4</v>
      </c>
      <c r="H8" t="s">
        <v>592</v>
      </c>
      <c r="J8" s="5"/>
    </row>
    <row r="9" spans="1:10" x14ac:dyDescent="0.25">
      <c r="A9" s="93" t="s">
        <v>362</v>
      </c>
      <c r="B9" s="77" t="s">
        <v>223</v>
      </c>
      <c r="C9" s="77" t="s">
        <v>223</v>
      </c>
      <c r="D9" s="77">
        <v>7.83</v>
      </c>
      <c r="E9" s="77">
        <v>8.9600000000000009</v>
      </c>
      <c r="F9" s="140">
        <v>8.2200000000000006</v>
      </c>
      <c r="G9" s="77">
        <v>7.95</v>
      </c>
      <c r="H9" t="s">
        <v>669</v>
      </c>
      <c r="J9" s="5"/>
    </row>
    <row r="10" spans="1:10" x14ac:dyDescent="0.25">
      <c r="A10" s="93" t="s">
        <v>679</v>
      </c>
      <c r="B10" s="77" t="s">
        <v>223</v>
      </c>
      <c r="C10" s="77" t="s">
        <v>223</v>
      </c>
      <c r="D10" s="77">
        <v>2.8</v>
      </c>
      <c r="E10" s="77">
        <v>12.5</v>
      </c>
      <c r="F10" s="77">
        <v>21.8</v>
      </c>
      <c r="G10" s="140">
        <v>20.5</v>
      </c>
      <c r="H10" s="199"/>
      <c r="J10" s="5"/>
    </row>
    <row r="11" spans="1:10" x14ac:dyDescent="0.25">
      <c r="A11" s="93" t="s">
        <v>344</v>
      </c>
      <c r="B11" s="77" t="s">
        <v>223</v>
      </c>
      <c r="C11" s="77" t="s">
        <v>223</v>
      </c>
      <c r="D11" s="77" t="s">
        <v>223</v>
      </c>
      <c r="E11" s="77" t="s">
        <v>223</v>
      </c>
      <c r="F11" s="77" t="s">
        <v>223</v>
      </c>
      <c r="G11" s="140" t="s">
        <v>223</v>
      </c>
      <c r="H11" s="199"/>
      <c r="J11" s="5"/>
    </row>
    <row r="12" spans="1:10" x14ac:dyDescent="0.25">
      <c r="A12" s="93" t="s">
        <v>345</v>
      </c>
      <c r="B12" s="77"/>
      <c r="C12" s="77"/>
      <c r="D12" s="77"/>
      <c r="E12" s="77"/>
      <c r="F12" s="77"/>
      <c r="G12" s="140"/>
      <c r="H12" s="199"/>
      <c r="J12" s="5"/>
    </row>
    <row r="13" spans="1:10" x14ac:dyDescent="0.25">
      <c r="A13" s="93" t="s">
        <v>114</v>
      </c>
      <c r="B13" s="77"/>
      <c r="C13" s="77"/>
      <c r="D13" s="77"/>
      <c r="E13" s="77"/>
      <c r="F13" s="77"/>
      <c r="G13" s="140"/>
      <c r="H13" s="199"/>
      <c r="J13" s="5"/>
    </row>
    <row r="14" spans="1:10" x14ac:dyDescent="0.25">
      <c r="A14" s="93" t="s">
        <v>216</v>
      </c>
      <c r="B14" s="77" t="s">
        <v>223</v>
      </c>
      <c r="C14" s="77" t="s">
        <v>223</v>
      </c>
      <c r="D14" s="77" t="s">
        <v>223</v>
      </c>
      <c r="E14" s="77" t="s">
        <v>223</v>
      </c>
      <c r="F14" s="77" t="s">
        <v>223</v>
      </c>
      <c r="G14" s="140" t="s">
        <v>223</v>
      </c>
      <c r="H14" s="199"/>
      <c r="J14" s="5"/>
    </row>
    <row r="15" spans="1:10" x14ac:dyDescent="0.25">
      <c r="A15" s="93" t="s">
        <v>369</v>
      </c>
      <c r="B15" s="77" t="s">
        <v>223</v>
      </c>
      <c r="C15" s="77" t="s">
        <v>223</v>
      </c>
      <c r="D15" s="77" t="s">
        <v>223</v>
      </c>
      <c r="E15" s="77" t="s">
        <v>223</v>
      </c>
      <c r="F15" s="77" t="s">
        <v>223</v>
      </c>
      <c r="G15" s="140" t="s">
        <v>223</v>
      </c>
      <c r="H15" s="199"/>
      <c r="J15" s="5"/>
    </row>
    <row r="16" spans="1:10" x14ac:dyDescent="0.25">
      <c r="A16" s="93" t="s">
        <v>656</v>
      </c>
      <c r="B16" s="77" t="s">
        <v>223</v>
      </c>
      <c r="C16" s="77" t="s">
        <v>223</v>
      </c>
      <c r="D16" s="77" t="s">
        <v>223</v>
      </c>
      <c r="E16" s="77" t="s">
        <v>223</v>
      </c>
      <c r="F16" s="77" t="s">
        <v>223</v>
      </c>
      <c r="G16" s="140" t="s">
        <v>223</v>
      </c>
      <c r="H16" s="199"/>
      <c r="J16" s="5"/>
    </row>
    <row r="17" spans="1:10" x14ac:dyDescent="0.25">
      <c r="A17" s="12" t="s">
        <v>400</v>
      </c>
      <c r="B17" s="77" t="s">
        <v>223</v>
      </c>
      <c r="C17" s="77" t="s">
        <v>223</v>
      </c>
      <c r="D17" s="77">
        <v>2.2000000000000002</v>
      </c>
      <c r="E17" s="77">
        <v>2.7</v>
      </c>
      <c r="F17" s="77">
        <v>1.5</v>
      </c>
      <c r="G17" s="140">
        <v>1.1000000000000001</v>
      </c>
      <c r="H17" s="199"/>
      <c r="J17" s="5"/>
    </row>
    <row r="18" spans="1:10" x14ac:dyDescent="0.25">
      <c r="A18" s="12" t="s">
        <v>401</v>
      </c>
      <c r="B18" s="77" t="s">
        <v>223</v>
      </c>
      <c r="C18" s="77" t="s">
        <v>223</v>
      </c>
      <c r="D18" s="77" t="s">
        <v>223</v>
      </c>
      <c r="E18" s="77" t="s">
        <v>223</v>
      </c>
      <c r="F18" s="77" t="s">
        <v>223</v>
      </c>
      <c r="G18" s="140" t="s">
        <v>223</v>
      </c>
      <c r="H18" s="199"/>
      <c r="J18" s="5"/>
    </row>
    <row r="19" spans="1:10" x14ac:dyDescent="0.25">
      <c r="A19" s="12" t="s">
        <v>305</v>
      </c>
      <c r="B19" s="77" t="s">
        <v>223</v>
      </c>
      <c r="C19" s="77" t="s">
        <v>223</v>
      </c>
      <c r="D19" s="77" t="s">
        <v>223</v>
      </c>
      <c r="E19" s="77" t="s">
        <v>223</v>
      </c>
      <c r="F19" s="77" t="s">
        <v>223</v>
      </c>
      <c r="G19" s="140" t="s">
        <v>223</v>
      </c>
      <c r="H19" s="199"/>
      <c r="J19" s="5"/>
    </row>
    <row r="20" spans="1:10" x14ac:dyDescent="0.25">
      <c r="A20" s="137" t="s">
        <v>678</v>
      </c>
      <c r="B20" s="77" t="s">
        <v>223</v>
      </c>
      <c r="C20" s="77" t="s">
        <v>223</v>
      </c>
      <c r="D20" s="77" t="s">
        <v>223</v>
      </c>
      <c r="E20" s="77" t="s">
        <v>223</v>
      </c>
      <c r="F20" s="77" t="s">
        <v>223</v>
      </c>
      <c r="G20" s="140" t="s">
        <v>223</v>
      </c>
      <c r="H20" s="199"/>
      <c r="J20" s="5"/>
    </row>
    <row r="21" spans="1:10" x14ac:dyDescent="0.25">
      <c r="A21" s="44"/>
      <c r="B21" s="5"/>
      <c r="C21" s="5"/>
      <c r="D21" s="5"/>
    </row>
    <row r="22" spans="1:10" ht="12" customHeight="1" x14ac:dyDescent="0.25">
      <c r="A22" s="25" t="s">
        <v>219</v>
      </c>
      <c r="B22" s="6"/>
    </row>
    <row r="23" spans="1:10"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4E00-000000000000}"/>
    <hyperlink ref="D23" location="'Quad%201'!A1" display="Quad 1" xr:uid="{00000000-0004-0000-4E00-000001000000}"/>
    <hyperlink ref="E23" location="'Quad%202'!A1" display="Quad 2" xr:uid="{00000000-0004-0000-4E00-000002000000}"/>
    <hyperlink ref="F23" location="'Quad%203'!A1" display="Quad 3" xr:uid="{00000000-0004-0000-4E00-000003000000}"/>
    <hyperlink ref="G23" location="'Quad%204'!A1" display="Quad 4" xr:uid="{00000000-0004-0000-4E00-000004000000}"/>
  </hyperlinks>
  <pageMargins left="0.7" right="0.7" top="0.75" bottom="0.75" header="0.3" footer="0.3"/>
  <headerFooter>
    <oddHeader xml:space="preserve">&amp;LSteuben County Lakes Council&amp;RPrinted &amp;D
</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R27"/>
  <sheetViews>
    <sheetView showGridLines="0" topLeftCell="BA1" zoomScale="125" workbookViewId="0"/>
  </sheetViews>
  <sheetFormatPr defaultColWidth="8.6640625" defaultRowHeight="13.2" x14ac:dyDescent="0.25"/>
  <cols>
    <col min="1" max="1" width="29" customWidth="1"/>
    <col min="2" max="2" width="12" style="5" customWidth="1"/>
    <col min="3" max="18" width="12" customWidth="1"/>
    <col min="19" max="31" width="12" style="5" customWidth="1"/>
    <col min="32" max="46" width="12" customWidth="1"/>
    <col min="47" max="52" width="12" style="5" customWidth="1"/>
    <col min="53" max="64" width="12" customWidth="1"/>
  </cols>
  <sheetData>
    <row r="1" spans="1:70" ht="15.9" customHeight="1" x14ac:dyDescent="0.3">
      <c r="A1" s="52" t="s">
        <v>435</v>
      </c>
      <c r="B1" s="13"/>
      <c r="C1" s="300"/>
      <c r="D1" s="301"/>
      <c r="E1" s="301"/>
      <c r="F1" s="301"/>
      <c r="G1" s="301"/>
      <c r="H1" s="301"/>
      <c r="I1" s="301"/>
      <c r="J1" s="301"/>
      <c r="K1" s="301"/>
      <c r="L1" s="301"/>
      <c r="M1" s="301"/>
    </row>
    <row r="2" spans="1:70" s="1" customFormat="1" x14ac:dyDescent="0.25">
      <c r="A2" s="121" t="s">
        <v>499</v>
      </c>
      <c r="B2" s="54">
        <v>39386</v>
      </c>
      <c r="C2" s="54">
        <v>39591</v>
      </c>
      <c r="D2" s="303">
        <v>39653</v>
      </c>
      <c r="E2" s="303">
        <v>39705</v>
      </c>
      <c r="F2" s="303">
        <v>39955</v>
      </c>
      <c r="G2" s="303">
        <v>40016</v>
      </c>
      <c r="H2" s="303">
        <v>40044</v>
      </c>
      <c r="I2" s="303">
        <v>40049</v>
      </c>
      <c r="J2" s="303">
        <v>40324</v>
      </c>
      <c r="K2" s="303">
        <v>40387</v>
      </c>
      <c r="L2" s="303">
        <v>40414</v>
      </c>
      <c r="M2" s="303">
        <v>40689</v>
      </c>
      <c r="N2" s="54">
        <v>40751</v>
      </c>
      <c r="O2" s="54">
        <v>40778</v>
      </c>
      <c r="P2" s="54">
        <v>41047</v>
      </c>
      <c r="Q2" s="54">
        <v>41110</v>
      </c>
      <c r="R2" s="54">
        <v>41123</v>
      </c>
      <c r="S2" s="54">
        <v>41358</v>
      </c>
      <c r="T2" s="54">
        <v>41383</v>
      </c>
      <c r="U2" s="54">
        <v>41411</v>
      </c>
      <c r="V2" s="54">
        <v>41452</v>
      </c>
      <c r="W2" s="54">
        <v>41478</v>
      </c>
      <c r="X2" s="54">
        <v>41508</v>
      </c>
      <c r="Y2" s="54">
        <v>41543</v>
      </c>
      <c r="Z2" s="54">
        <v>41571</v>
      </c>
      <c r="AA2" s="54">
        <v>41968</v>
      </c>
      <c r="AB2" s="54">
        <v>41631</v>
      </c>
      <c r="AC2" s="54">
        <v>41669</v>
      </c>
      <c r="AD2" s="207">
        <v>41694</v>
      </c>
      <c r="AE2" s="130">
        <v>41786</v>
      </c>
      <c r="AF2" s="130">
        <v>41877</v>
      </c>
      <c r="AG2" s="130">
        <v>41962</v>
      </c>
      <c r="AH2" s="130">
        <v>42044</v>
      </c>
      <c r="AI2" s="130">
        <v>42144</v>
      </c>
      <c r="AJ2" s="130">
        <v>42240</v>
      </c>
      <c r="AK2" s="130">
        <v>42331</v>
      </c>
      <c r="AL2" s="130">
        <v>42515</v>
      </c>
      <c r="AM2" s="130">
        <v>42576</v>
      </c>
      <c r="AN2" s="130">
        <v>42604</v>
      </c>
      <c r="AO2" s="130">
        <v>42880</v>
      </c>
      <c r="AP2" s="130">
        <v>42936</v>
      </c>
      <c r="AQ2" s="130">
        <v>42970</v>
      </c>
      <c r="AR2" s="130">
        <v>43249</v>
      </c>
      <c r="AS2" s="130">
        <v>43311</v>
      </c>
      <c r="AT2" s="225">
        <v>43341</v>
      </c>
      <c r="AU2" s="130">
        <v>43595</v>
      </c>
      <c r="AV2" s="130">
        <v>43675</v>
      </c>
      <c r="AW2" s="130">
        <v>43705</v>
      </c>
      <c r="AX2" s="91">
        <v>43978</v>
      </c>
      <c r="AY2" s="91">
        <v>44035</v>
      </c>
      <c r="AZ2" s="91">
        <v>44068</v>
      </c>
      <c r="BA2" s="91">
        <v>44342</v>
      </c>
      <c r="BB2" s="130">
        <v>44398</v>
      </c>
      <c r="BC2" s="130">
        <v>44434</v>
      </c>
      <c r="BD2" s="308">
        <v>44704</v>
      </c>
      <c r="BE2" s="308">
        <v>44769</v>
      </c>
      <c r="BF2" s="308">
        <v>44788</v>
      </c>
      <c r="BG2" s="91">
        <v>45070</v>
      </c>
      <c r="BH2" s="91">
        <v>45118</v>
      </c>
      <c r="BI2" s="91"/>
      <c r="BJ2" s="91"/>
      <c r="BK2" s="91"/>
      <c r="BL2" s="91"/>
      <c r="BM2" s="91"/>
      <c r="BN2" s="91"/>
      <c r="BO2" s="91"/>
      <c r="BP2" s="91"/>
      <c r="BQ2" s="91"/>
      <c r="BR2" s="91"/>
    </row>
    <row r="3" spans="1:70" ht="14.25" customHeight="1" x14ac:dyDescent="0.25">
      <c r="A3" s="93" t="s">
        <v>181</v>
      </c>
      <c r="B3" s="77">
        <v>108</v>
      </c>
      <c r="C3" s="77">
        <v>130</v>
      </c>
      <c r="D3" s="240">
        <v>382</v>
      </c>
      <c r="E3" s="241">
        <v>240</v>
      </c>
      <c r="F3" s="240">
        <v>345</v>
      </c>
      <c r="G3" s="240">
        <v>512</v>
      </c>
      <c r="H3" s="240">
        <v>3400</v>
      </c>
      <c r="I3" s="96">
        <v>240</v>
      </c>
      <c r="J3" s="240">
        <v>296</v>
      </c>
      <c r="K3" s="240">
        <v>254</v>
      </c>
      <c r="L3" s="240">
        <v>720</v>
      </c>
      <c r="M3" s="240">
        <v>18100</v>
      </c>
      <c r="N3" s="96">
        <v>800</v>
      </c>
      <c r="O3" s="96">
        <v>13680</v>
      </c>
      <c r="P3" s="77">
        <v>214</v>
      </c>
      <c r="Q3" s="96">
        <v>1990</v>
      </c>
      <c r="R3" s="96">
        <v>649</v>
      </c>
      <c r="S3" s="77">
        <v>104</v>
      </c>
      <c r="T3" s="149">
        <v>2033</v>
      </c>
      <c r="U3" s="77">
        <v>230</v>
      </c>
      <c r="V3" s="149">
        <v>6500</v>
      </c>
      <c r="W3" s="270">
        <v>1020</v>
      </c>
      <c r="X3" s="96">
        <v>378</v>
      </c>
      <c r="Y3" s="77">
        <v>225</v>
      </c>
      <c r="Z3" s="77">
        <v>117</v>
      </c>
      <c r="AA3" s="77">
        <v>35</v>
      </c>
      <c r="AB3" s="120">
        <v>985</v>
      </c>
      <c r="AC3" s="77">
        <v>26</v>
      </c>
      <c r="AD3" s="120">
        <v>340</v>
      </c>
      <c r="AE3" s="120">
        <v>400</v>
      </c>
      <c r="AF3" s="77">
        <v>230</v>
      </c>
      <c r="AG3" s="77">
        <v>68</v>
      </c>
      <c r="AH3" s="77">
        <v>90</v>
      </c>
      <c r="AI3" s="77">
        <v>99</v>
      </c>
      <c r="AJ3" s="120">
        <v>710</v>
      </c>
      <c r="AK3" s="77">
        <v>47.1</v>
      </c>
      <c r="AL3" s="77">
        <v>115</v>
      </c>
      <c r="AM3" s="120">
        <v>508.5</v>
      </c>
      <c r="AN3" s="120">
        <v>269</v>
      </c>
      <c r="AO3" s="120">
        <v>2909</v>
      </c>
      <c r="AP3" s="120">
        <v>933</v>
      </c>
      <c r="AQ3" s="120">
        <v>556</v>
      </c>
      <c r="AR3" s="218">
        <v>350</v>
      </c>
      <c r="AS3" s="218">
        <v>727</v>
      </c>
      <c r="AT3" s="218">
        <v>727</v>
      </c>
      <c r="AU3" s="77">
        <v>48.7</v>
      </c>
      <c r="AV3" s="120">
        <v>686.7</v>
      </c>
      <c r="AW3" s="120">
        <v>547.5</v>
      </c>
      <c r="AX3" s="120">
        <v>686.7</v>
      </c>
      <c r="AY3" s="120">
        <v>579.4</v>
      </c>
      <c r="AZ3" s="120">
        <v>1203.3</v>
      </c>
      <c r="BA3" s="120">
        <v>613.1</v>
      </c>
      <c r="BB3" s="120">
        <v>248.9</v>
      </c>
      <c r="BC3" s="120">
        <v>307.60000000000002</v>
      </c>
      <c r="BD3" s="120">
        <v>260.3</v>
      </c>
      <c r="BE3" s="120">
        <v>920.8</v>
      </c>
      <c r="BF3" s="120" t="s">
        <v>692</v>
      </c>
      <c r="BG3" s="120">
        <v>438</v>
      </c>
      <c r="BH3" s="120">
        <v>1291</v>
      </c>
      <c r="BI3" s="77"/>
      <c r="BJ3" s="77"/>
      <c r="BK3" s="77"/>
      <c r="BL3" s="77"/>
      <c r="BM3" s="77"/>
      <c r="BN3" s="77"/>
      <c r="BO3" s="77"/>
      <c r="BP3" s="77"/>
      <c r="BQ3" s="77"/>
      <c r="BR3" s="77"/>
    </row>
    <row r="4" spans="1:70" ht="14.25" customHeight="1" x14ac:dyDescent="0.25">
      <c r="A4" s="115" t="s">
        <v>192</v>
      </c>
      <c r="B4" s="77"/>
      <c r="C4" s="126">
        <v>39590</v>
      </c>
      <c r="D4" s="239"/>
      <c r="E4" s="115"/>
      <c r="F4" s="239"/>
      <c r="G4" s="239"/>
      <c r="H4" s="239"/>
      <c r="I4" s="77"/>
      <c r="J4" s="239"/>
      <c r="K4" s="239"/>
      <c r="L4" s="239"/>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row>
    <row r="5" spans="1:70" ht="14.25" customHeight="1" x14ac:dyDescent="0.25">
      <c r="A5" s="93" t="s">
        <v>359</v>
      </c>
      <c r="B5" s="77">
        <v>1.7999999999999999E-2</v>
      </c>
      <c r="C5" s="239" t="s">
        <v>412</v>
      </c>
      <c r="D5" s="239" t="s">
        <v>412</v>
      </c>
      <c r="E5" s="115">
        <v>0.02</v>
      </c>
      <c r="F5" s="239">
        <v>0.04</v>
      </c>
      <c r="G5" s="239" t="s">
        <v>412</v>
      </c>
      <c r="H5" s="99" t="s">
        <v>118</v>
      </c>
      <c r="I5" s="77">
        <v>0.02</v>
      </c>
      <c r="J5" s="240">
        <v>0.16</v>
      </c>
      <c r="K5" s="239">
        <v>0.02</v>
      </c>
      <c r="L5" s="77">
        <v>0.03</v>
      </c>
      <c r="M5" s="240">
        <v>0.6</v>
      </c>
      <c r="N5" s="77">
        <v>0.02</v>
      </c>
      <c r="O5" s="77">
        <v>0.03</v>
      </c>
      <c r="P5" s="77">
        <v>3.3000000000000002E-2</v>
      </c>
      <c r="Q5" s="77">
        <v>4.9000000000000002E-2</v>
      </c>
      <c r="R5" s="77">
        <v>1.9E-2</v>
      </c>
      <c r="S5" s="77">
        <v>2.8000000000000001E-2</v>
      </c>
      <c r="T5" s="120">
        <v>0.52200000000000002</v>
      </c>
      <c r="U5" s="77">
        <v>4.9000000000000002E-2</v>
      </c>
      <c r="V5" s="120">
        <v>0.26700000000000002</v>
      </c>
      <c r="W5" s="96">
        <v>8.4000000000000005E-2</v>
      </c>
      <c r="X5" s="77">
        <v>1.9E-2</v>
      </c>
      <c r="Y5" s="77" t="s">
        <v>648</v>
      </c>
      <c r="Z5" s="77" t="s">
        <v>500</v>
      </c>
      <c r="AA5" s="77">
        <v>1.6E-2</v>
      </c>
      <c r="AB5" s="120">
        <v>0.22900000000000001</v>
      </c>
      <c r="AC5" s="77">
        <v>1.9E-2</v>
      </c>
      <c r="AD5" s="120">
        <v>0.23200000000000001</v>
      </c>
      <c r="AE5" s="77">
        <v>5.8000000000000003E-2</v>
      </c>
      <c r="AF5" s="77">
        <v>2.9000000000000001E-2</v>
      </c>
      <c r="AG5" s="77">
        <v>1.4999999999999999E-2</v>
      </c>
      <c r="AH5" s="77">
        <v>1.6E-2</v>
      </c>
      <c r="AI5" s="77">
        <v>2.8000000000000001E-2</v>
      </c>
      <c r="AJ5" s="77">
        <v>1.2999999999999999E-2</v>
      </c>
      <c r="AK5" s="77" t="s">
        <v>636</v>
      </c>
      <c r="AL5" s="77">
        <v>2.3E-2</v>
      </c>
      <c r="AM5" s="77">
        <v>0.03</v>
      </c>
      <c r="AN5" s="77">
        <v>1.0999999999999999E-2</v>
      </c>
      <c r="AO5" s="120">
        <v>0.28999999999999998</v>
      </c>
      <c r="AP5" s="77">
        <v>3.7999999999999999E-2</v>
      </c>
      <c r="AQ5" s="77">
        <v>0.23</v>
      </c>
      <c r="AR5" s="77">
        <v>6.0999999999999999E-2</v>
      </c>
      <c r="AS5" s="77">
        <v>2.8000000000000001E-2</v>
      </c>
      <c r="AT5" s="77">
        <v>6.0999999999999999E-2</v>
      </c>
      <c r="AU5" s="120">
        <v>0.11</v>
      </c>
      <c r="AV5" s="77">
        <v>4.1000000000000002E-2</v>
      </c>
      <c r="AW5" s="77">
        <v>6.0999999999999999E-2</v>
      </c>
      <c r="AX5" s="120">
        <v>0.124</v>
      </c>
      <c r="AY5" s="77">
        <v>3.4000000000000002E-2</v>
      </c>
      <c r="AZ5" s="77">
        <v>2.5999999999999999E-2</v>
      </c>
      <c r="BA5" s="77">
        <v>1.6E-2</v>
      </c>
      <c r="BB5" s="77" t="s">
        <v>705</v>
      </c>
      <c r="BC5" s="77">
        <v>0.03</v>
      </c>
      <c r="BD5" s="77">
        <v>2.9000000000000001E-2</v>
      </c>
      <c r="BE5" s="77">
        <v>3.6999999999999998E-2</v>
      </c>
      <c r="BF5" s="120">
        <v>8.8999999999999996E-2</v>
      </c>
      <c r="BG5" s="77" t="s">
        <v>69</v>
      </c>
      <c r="BH5" s="77">
        <v>2.1000000000000001E-2</v>
      </c>
      <c r="BI5" s="77"/>
      <c r="BJ5" s="77"/>
      <c r="BK5" s="77"/>
      <c r="BL5" s="77"/>
      <c r="BM5" s="77"/>
      <c r="BN5" s="77"/>
      <c r="BO5" s="77"/>
      <c r="BP5" s="77"/>
      <c r="BQ5" s="77"/>
      <c r="BR5" s="77"/>
    </row>
    <row r="6" spans="1:70" ht="12" customHeight="1" x14ac:dyDescent="0.25">
      <c r="A6" s="93" t="s">
        <v>360</v>
      </c>
      <c r="B6" s="77">
        <v>2.8</v>
      </c>
      <c r="C6" s="239">
        <v>21</v>
      </c>
      <c r="D6" s="239">
        <v>9</v>
      </c>
      <c r="E6" s="241">
        <v>47</v>
      </c>
      <c r="F6" s="239">
        <v>22</v>
      </c>
      <c r="G6" s="239" t="s">
        <v>649</v>
      </c>
      <c r="H6" s="99" t="s">
        <v>118</v>
      </c>
      <c r="I6" s="77">
        <v>20</v>
      </c>
      <c r="J6" s="240">
        <v>44</v>
      </c>
      <c r="K6" s="239">
        <v>1</v>
      </c>
      <c r="L6" s="239">
        <v>6</v>
      </c>
      <c r="M6" s="240">
        <v>195</v>
      </c>
      <c r="N6" s="77">
        <v>12</v>
      </c>
      <c r="O6" s="77">
        <v>19</v>
      </c>
      <c r="P6" s="77">
        <v>9</v>
      </c>
      <c r="Q6" s="77">
        <v>17</v>
      </c>
      <c r="R6" s="77">
        <v>4</v>
      </c>
      <c r="S6" s="77">
        <v>2.68</v>
      </c>
      <c r="T6" s="77">
        <v>212</v>
      </c>
      <c r="U6" s="77">
        <v>5.6</v>
      </c>
      <c r="V6" s="120">
        <v>58.3</v>
      </c>
      <c r="W6" s="77">
        <v>20</v>
      </c>
      <c r="X6" s="77">
        <v>2.2000000000000002</v>
      </c>
      <c r="Y6" s="77">
        <v>2.65</v>
      </c>
      <c r="Z6" s="77" t="s">
        <v>245</v>
      </c>
      <c r="AA6" s="77">
        <v>4.1900000000000004</v>
      </c>
      <c r="AB6" s="77">
        <v>24.6</v>
      </c>
      <c r="AC6" s="77">
        <v>3</v>
      </c>
      <c r="AD6" s="77">
        <v>17.2</v>
      </c>
      <c r="AE6" s="77">
        <v>11</v>
      </c>
      <c r="AF6" s="77">
        <v>2.6</v>
      </c>
      <c r="AG6" s="77">
        <v>1.7</v>
      </c>
      <c r="AH6" s="77">
        <v>3.4</v>
      </c>
      <c r="AI6" s="77">
        <v>2.8</v>
      </c>
      <c r="AJ6" s="77">
        <v>3.4</v>
      </c>
      <c r="AK6" s="77">
        <v>1.6</v>
      </c>
      <c r="AL6" s="77">
        <v>3.2</v>
      </c>
      <c r="AM6" s="77">
        <v>3.1</v>
      </c>
      <c r="AN6" s="77">
        <v>2.4</v>
      </c>
      <c r="AO6" s="77">
        <v>6.3</v>
      </c>
      <c r="AP6" s="77">
        <v>4.4000000000000004</v>
      </c>
      <c r="AQ6" s="77">
        <v>2.1</v>
      </c>
      <c r="AR6" s="77">
        <v>18</v>
      </c>
      <c r="AS6" s="77">
        <v>3.2</v>
      </c>
      <c r="AT6" s="77">
        <v>9.1999999999999993</v>
      </c>
      <c r="AU6" s="120">
        <v>36</v>
      </c>
      <c r="AV6" s="77">
        <v>6.9</v>
      </c>
      <c r="AW6" s="77">
        <v>7.4</v>
      </c>
      <c r="AX6" s="120">
        <v>47</v>
      </c>
      <c r="AY6" s="77">
        <v>7.4</v>
      </c>
      <c r="AZ6" s="77">
        <v>4.4000000000000004</v>
      </c>
      <c r="BA6" s="77">
        <v>8.8000000000000007</v>
      </c>
      <c r="BB6" s="77">
        <v>2.9</v>
      </c>
      <c r="BC6" s="77">
        <v>2.7</v>
      </c>
      <c r="BD6" s="77">
        <v>5.5</v>
      </c>
      <c r="BE6" s="77">
        <v>5.9</v>
      </c>
      <c r="BF6" s="77">
        <v>18</v>
      </c>
      <c r="BG6" s="77">
        <v>3.3</v>
      </c>
      <c r="BH6" s="77">
        <v>2.8</v>
      </c>
      <c r="BI6" s="77"/>
      <c r="BJ6" s="77"/>
      <c r="BK6" s="77"/>
      <c r="BL6" s="77"/>
      <c r="BM6" s="77"/>
      <c r="BN6" s="77"/>
      <c r="BO6" s="77"/>
      <c r="BP6" s="77"/>
      <c r="BQ6" s="77"/>
      <c r="BR6" s="77"/>
    </row>
    <row r="7" spans="1:70" ht="13.35" customHeight="1" x14ac:dyDescent="0.25">
      <c r="A7" s="352"/>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5"/>
      <c r="AP7" s="5"/>
      <c r="AQ7" s="5"/>
      <c r="AR7" s="5"/>
      <c r="AS7" s="5"/>
      <c r="AT7" s="5"/>
      <c r="BA7" s="5"/>
      <c r="BB7" s="5"/>
      <c r="BC7" s="5"/>
      <c r="BD7" s="5"/>
      <c r="BE7" s="5"/>
      <c r="BF7" s="5"/>
      <c r="BG7" s="5"/>
      <c r="BH7" s="5"/>
      <c r="BI7" s="5"/>
      <c r="BJ7" s="5"/>
      <c r="BK7" s="5"/>
      <c r="BL7" s="5"/>
      <c r="BM7" s="5"/>
      <c r="BN7" s="5"/>
      <c r="BO7" s="5"/>
      <c r="BP7" s="5"/>
      <c r="BQ7" s="5"/>
      <c r="BR7" s="5"/>
    </row>
    <row r="8" spans="1:70" x14ac:dyDescent="0.25">
      <c r="A8" s="93" t="s">
        <v>361</v>
      </c>
      <c r="B8" s="99">
        <v>10.220000000000001</v>
      </c>
      <c r="C8" s="234">
        <v>8.7100000000000009</v>
      </c>
      <c r="D8" s="235">
        <v>15.04</v>
      </c>
      <c r="E8" s="236">
        <v>6.95</v>
      </c>
      <c r="F8" s="234">
        <v>8.02</v>
      </c>
      <c r="G8" s="234">
        <v>9.08</v>
      </c>
      <c r="H8" s="99" t="s">
        <v>118</v>
      </c>
      <c r="I8" s="99">
        <v>8.23</v>
      </c>
      <c r="J8" s="234">
        <v>6.5</v>
      </c>
      <c r="K8" s="234">
        <v>9.17</v>
      </c>
      <c r="L8" s="234">
        <v>7.63</v>
      </c>
      <c r="M8" s="77">
        <v>6.64</v>
      </c>
      <c r="N8" s="77">
        <v>7.25</v>
      </c>
      <c r="O8" s="77">
        <v>7.3</v>
      </c>
      <c r="P8" s="77">
        <v>9.17</v>
      </c>
      <c r="Q8" s="77">
        <v>6.38</v>
      </c>
      <c r="R8" s="77">
        <v>8.0500000000000007</v>
      </c>
      <c r="S8" s="120">
        <v>12.3</v>
      </c>
      <c r="T8" s="77">
        <v>8.25</v>
      </c>
      <c r="U8" s="77">
        <v>8.6</v>
      </c>
      <c r="V8" s="77">
        <v>5.26</v>
      </c>
      <c r="W8" s="77">
        <v>9.89</v>
      </c>
      <c r="X8" s="77">
        <v>8.1</v>
      </c>
      <c r="Y8" s="77">
        <v>9.77</v>
      </c>
      <c r="Z8" s="120">
        <v>13.07</v>
      </c>
      <c r="AA8" s="120">
        <v>13.34</v>
      </c>
      <c r="AB8" s="120">
        <v>12.16</v>
      </c>
      <c r="AC8" s="120">
        <v>16.03</v>
      </c>
      <c r="AD8" s="77">
        <v>10.46</v>
      </c>
      <c r="AE8" s="77">
        <v>20.5</v>
      </c>
      <c r="AF8" s="77">
        <v>7.29</v>
      </c>
      <c r="AG8" s="77">
        <v>13.25</v>
      </c>
      <c r="AH8" s="77">
        <v>12.36</v>
      </c>
      <c r="AI8" s="77">
        <v>10.27</v>
      </c>
      <c r="AJ8" s="77">
        <v>6.68</v>
      </c>
      <c r="AK8" s="77" t="s">
        <v>259</v>
      </c>
      <c r="AL8" s="77">
        <v>9.84</v>
      </c>
      <c r="AM8" s="77">
        <v>9.51</v>
      </c>
      <c r="AN8" s="77">
        <v>9.44</v>
      </c>
      <c r="AO8" s="77" t="s">
        <v>259</v>
      </c>
      <c r="AP8" s="77">
        <v>8.23</v>
      </c>
      <c r="AQ8" s="77">
        <v>9.09</v>
      </c>
      <c r="AR8" s="77">
        <v>9.33</v>
      </c>
      <c r="AS8" s="77">
        <v>7.48</v>
      </c>
      <c r="AT8" s="77">
        <v>7.5</v>
      </c>
      <c r="AU8" s="77">
        <v>9.6999999999999993</v>
      </c>
      <c r="AV8" s="77">
        <v>8.67</v>
      </c>
      <c r="AW8" s="77">
        <v>8.57</v>
      </c>
      <c r="AX8" s="77">
        <v>8.3000000000000007</v>
      </c>
      <c r="AY8" s="77">
        <v>8.4</v>
      </c>
      <c r="AZ8" s="77">
        <v>7.9</v>
      </c>
      <c r="BA8" s="77">
        <v>6.8</v>
      </c>
      <c r="BB8" s="77">
        <v>8.6</v>
      </c>
      <c r="BC8" s="77">
        <v>7.1</v>
      </c>
      <c r="BD8" s="77">
        <v>10.4</v>
      </c>
      <c r="BE8" s="77">
        <v>7.7</v>
      </c>
      <c r="BF8" s="77">
        <v>7.9</v>
      </c>
      <c r="BG8" s="77">
        <v>9</v>
      </c>
      <c r="BH8" s="77">
        <v>8.6</v>
      </c>
      <c r="BI8" s="77"/>
      <c r="BJ8" s="77"/>
      <c r="BK8" s="77"/>
      <c r="BL8" s="77"/>
      <c r="BM8" s="77"/>
      <c r="BN8" s="77"/>
      <c r="BO8" s="77"/>
      <c r="BP8" s="77"/>
      <c r="BQ8" s="77"/>
      <c r="BR8" s="77"/>
    </row>
    <row r="9" spans="1:70" x14ac:dyDescent="0.25">
      <c r="A9" s="93" t="s">
        <v>362</v>
      </c>
      <c r="B9" s="99">
        <v>8.11</v>
      </c>
      <c r="C9" s="234">
        <v>7.37</v>
      </c>
      <c r="D9" s="234">
        <v>8</v>
      </c>
      <c r="E9" s="236">
        <v>7.23</v>
      </c>
      <c r="F9" s="234">
        <v>7.59</v>
      </c>
      <c r="G9" s="234">
        <v>7.96</v>
      </c>
      <c r="H9" s="99" t="s">
        <v>118</v>
      </c>
      <c r="I9" s="99">
        <v>7.72</v>
      </c>
      <c r="J9" s="234">
        <v>7.4</v>
      </c>
      <c r="K9" s="234">
        <v>7.94</v>
      </c>
      <c r="L9" s="234">
        <v>7.84</v>
      </c>
      <c r="M9" s="77">
        <v>7.14</v>
      </c>
      <c r="N9" s="77">
        <v>7.97</v>
      </c>
      <c r="O9" s="77">
        <v>7.35</v>
      </c>
      <c r="P9" s="77">
        <v>7.95</v>
      </c>
      <c r="Q9" s="77">
        <v>7.77</v>
      </c>
      <c r="R9" s="77">
        <v>7.66</v>
      </c>
      <c r="S9" s="77">
        <v>8.09</v>
      </c>
      <c r="T9" s="77">
        <v>7.36</v>
      </c>
      <c r="U9" s="77">
        <v>7.95</v>
      </c>
      <c r="V9" s="77">
        <v>7.29</v>
      </c>
      <c r="W9" s="77">
        <v>7.87</v>
      </c>
      <c r="X9" s="77">
        <v>8.08</v>
      </c>
      <c r="Y9" s="77">
        <v>8.24</v>
      </c>
      <c r="Z9" s="77">
        <v>7.18</v>
      </c>
      <c r="AA9" s="77">
        <v>8.1</v>
      </c>
      <c r="AB9" s="77">
        <v>7.49</v>
      </c>
      <c r="AC9" s="77">
        <v>7.85</v>
      </c>
      <c r="AD9" s="77">
        <v>7.44</v>
      </c>
      <c r="AE9" s="77">
        <v>7.9</v>
      </c>
      <c r="AF9" s="77">
        <v>8.02</v>
      </c>
      <c r="AG9" s="77">
        <v>8.0299999999999994</v>
      </c>
      <c r="AH9" s="77">
        <v>7.94</v>
      </c>
      <c r="AI9" s="77">
        <v>8.1</v>
      </c>
      <c r="AJ9" s="77">
        <v>8.02</v>
      </c>
      <c r="AK9" s="77">
        <v>7.92</v>
      </c>
      <c r="AL9" s="77">
        <v>8.01</v>
      </c>
      <c r="AM9" s="77">
        <v>8.14</v>
      </c>
      <c r="AN9" s="77">
        <v>8.1199999999999992</v>
      </c>
      <c r="AO9" s="77">
        <v>7.32</v>
      </c>
      <c r="AP9" s="77">
        <v>7.92</v>
      </c>
      <c r="AQ9" s="77">
        <v>7.77</v>
      </c>
      <c r="AR9" s="77">
        <v>7.47</v>
      </c>
      <c r="AS9" s="77">
        <v>7.88</v>
      </c>
      <c r="AT9" s="77">
        <v>7.94</v>
      </c>
      <c r="AU9" s="77">
        <v>7.66</v>
      </c>
      <c r="AV9" s="77">
        <v>8</v>
      </c>
      <c r="AW9" s="77">
        <v>7.91</v>
      </c>
      <c r="AX9" s="77">
        <v>7.77</v>
      </c>
      <c r="AY9" s="77">
        <v>7.98</v>
      </c>
      <c r="AZ9" s="77">
        <v>7.9</v>
      </c>
      <c r="BA9" s="77">
        <v>8.01</v>
      </c>
      <c r="BB9" s="77">
        <v>7.88</v>
      </c>
      <c r="BC9" s="77">
        <v>7.94</v>
      </c>
      <c r="BD9" s="77">
        <v>8.08</v>
      </c>
      <c r="BE9" s="77">
        <v>8</v>
      </c>
      <c r="BF9" s="77">
        <v>7.89</v>
      </c>
      <c r="BG9" s="77">
        <v>8.0399999999999991</v>
      </c>
      <c r="BH9" s="77">
        <v>8</v>
      </c>
      <c r="BI9" s="77"/>
      <c r="BJ9" s="77"/>
      <c r="BK9" s="77"/>
      <c r="BL9" s="77"/>
      <c r="BM9" s="77"/>
      <c r="BN9" s="77"/>
      <c r="BO9" s="77"/>
      <c r="BP9" s="77"/>
      <c r="BQ9" s="77"/>
      <c r="BR9" s="77"/>
    </row>
    <row r="10" spans="1:70" x14ac:dyDescent="0.25">
      <c r="A10" s="93" t="s">
        <v>679</v>
      </c>
      <c r="B10" s="119">
        <v>19.91</v>
      </c>
      <c r="C10" s="237">
        <v>12.2</v>
      </c>
      <c r="D10" s="237">
        <v>21.8</v>
      </c>
      <c r="E10" s="238">
        <v>19.5</v>
      </c>
      <c r="F10" s="237">
        <v>18.600000000000001</v>
      </c>
      <c r="G10" s="237">
        <v>18.8</v>
      </c>
      <c r="H10" s="99" t="s">
        <v>118</v>
      </c>
      <c r="I10" s="119">
        <v>23</v>
      </c>
      <c r="J10" s="237">
        <v>19.8</v>
      </c>
      <c r="K10" s="237">
        <v>23.5</v>
      </c>
      <c r="L10" s="237">
        <v>18.3</v>
      </c>
      <c r="M10" s="77">
        <v>15.2</v>
      </c>
      <c r="N10" s="77">
        <v>18.100000000000001</v>
      </c>
      <c r="O10" s="77">
        <v>16</v>
      </c>
      <c r="P10" s="77">
        <v>14.5</v>
      </c>
      <c r="Q10" s="77">
        <v>19.399999999999999</v>
      </c>
      <c r="R10" s="77">
        <v>20.3</v>
      </c>
      <c r="S10" s="77">
        <v>3.7</v>
      </c>
      <c r="T10" s="77">
        <v>8.6</v>
      </c>
      <c r="U10" s="77">
        <v>16.5</v>
      </c>
      <c r="V10" s="77">
        <v>20.7</v>
      </c>
      <c r="W10" s="77">
        <v>22.2</v>
      </c>
      <c r="X10" s="77">
        <v>22.4</v>
      </c>
      <c r="Y10" s="77">
        <v>18.399999999999999</v>
      </c>
      <c r="Z10" s="77">
        <v>6.5</v>
      </c>
      <c r="AA10" s="77">
        <v>1.4</v>
      </c>
      <c r="AB10" s="77">
        <v>1.2</v>
      </c>
      <c r="AC10" s="77">
        <v>2</v>
      </c>
      <c r="AD10" s="77">
        <v>1.5</v>
      </c>
      <c r="AE10" s="77">
        <v>20.5</v>
      </c>
      <c r="AF10" s="77">
        <v>20.9</v>
      </c>
      <c r="AG10" s="77">
        <v>2</v>
      </c>
      <c r="AH10" s="77">
        <v>1.8</v>
      </c>
      <c r="AI10" s="77">
        <v>13.9</v>
      </c>
      <c r="AJ10" s="77">
        <v>17</v>
      </c>
      <c r="AK10" s="77" t="s">
        <v>259</v>
      </c>
      <c r="AL10" s="77">
        <v>19.899999999999999</v>
      </c>
      <c r="AM10" s="77">
        <v>23.8</v>
      </c>
      <c r="AN10" s="77">
        <v>20</v>
      </c>
      <c r="AO10" s="77">
        <v>16</v>
      </c>
      <c r="AP10" s="77">
        <v>21.3</v>
      </c>
      <c r="AQ10" s="77">
        <v>17.2</v>
      </c>
      <c r="AR10" s="77">
        <v>21.3</v>
      </c>
      <c r="AS10" s="77">
        <v>21.3</v>
      </c>
      <c r="AT10" s="77">
        <v>21.6</v>
      </c>
      <c r="AU10" s="77">
        <v>53.6</v>
      </c>
      <c r="AV10" s="77">
        <v>69</v>
      </c>
      <c r="AW10" s="77">
        <v>62.6</v>
      </c>
      <c r="AX10" s="77">
        <v>64.900000000000006</v>
      </c>
      <c r="AY10" s="77">
        <v>68.400000000000006</v>
      </c>
      <c r="AZ10" s="77">
        <v>67.900000000000006</v>
      </c>
      <c r="BA10" s="77">
        <v>64.099999999999994</v>
      </c>
      <c r="BB10" s="77">
        <v>64.8</v>
      </c>
      <c r="BC10" s="77">
        <v>71</v>
      </c>
      <c r="BD10" s="77">
        <v>53.2</v>
      </c>
      <c r="BE10" s="77">
        <v>65.400000000000006</v>
      </c>
      <c r="BF10" s="77">
        <v>61.8</v>
      </c>
      <c r="BG10" s="77">
        <v>59.9</v>
      </c>
      <c r="BH10" s="77">
        <v>65.400000000000006</v>
      </c>
      <c r="BI10" s="77"/>
      <c r="BJ10" s="77"/>
      <c r="BK10" s="77"/>
      <c r="BL10" s="77"/>
      <c r="BM10" s="77"/>
      <c r="BN10" s="77"/>
      <c r="BO10" s="77"/>
      <c r="BP10" s="77"/>
      <c r="BQ10" s="77"/>
      <c r="BR10" s="77"/>
    </row>
    <row r="11" spans="1:70" x14ac:dyDescent="0.25">
      <c r="A11" s="93" t="s">
        <v>344</v>
      </c>
      <c r="B11" s="77" t="s">
        <v>433</v>
      </c>
      <c r="C11" s="239">
        <v>658</v>
      </c>
      <c r="D11" s="239">
        <v>721</v>
      </c>
      <c r="E11" s="115">
        <v>575</v>
      </c>
      <c r="F11" s="239">
        <v>502</v>
      </c>
      <c r="G11" s="239">
        <v>754</v>
      </c>
      <c r="H11" s="99" t="s">
        <v>118</v>
      </c>
      <c r="I11" s="77" t="s">
        <v>650</v>
      </c>
      <c r="J11" s="239">
        <v>481</v>
      </c>
      <c r="K11" s="239">
        <v>763</v>
      </c>
      <c r="L11" s="239">
        <v>759</v>
      </c>
      <c r="M11" s="77">
        <v>384</v>
      </c>
      <c r="N11" s="77">
        <v>753</v>
      </c>
      <c r="O11" s="77">
        <v>748</v>
      </c>
      <c r="P11" s="77">
        <v>768</v>
      </c>
      <c r="Q11" s="77">
        <v>726</v>
      </c>
      <c r="R11" s="77">
        <v>754</v>
      </c>
      <c r="S11" s="77">
        <v>788</v>
      </c>
      <c r="T11" s="77">
        <v>326.5</v>
      </c>
      <c r="U11" s="77">
        <v>773</v>
      </c>
      <c r="V11" s="77">
        <v>532</v>
      </c>
      <c r="W11" s="77">
        <v>803</v>
      </c>
      <c r="X11" s="77">
        <v>759</v>
      </c>
      <c r="Y11" s="77">
        <v>776</v>
      </c>
      <c r="Z11" s="77">
        <v>799</v>
      </c>
      <c r="AA11" s="77">
        <v>698.3</v>
      </c>
      <c r="AB11" s="77">
        <v>373.9</v>
      </c>
      <c r="AC11" s="77">
        <v>807.38</v>
      </c>
      <c r="AD11" s="77">
        <v>547.79999999999995</v>
      </c>
      <c r="AE11" s="77">
        <v>684</v>
      </c>
      <c r="AF11" s="77">
        <v>810</v>
      </c>
      <c r="AG11" s="77">
        <v>842</v>
      </c>
      <c r="AH11" s="77">
        <v>865.5</v>
      </c>
      <c r="AI11" s="77">
        <v>799</v>
      </c>
      <c r="AJ11" s="77">
        <v>818</v>
      </c>
      <c r="AK11" s="77" t="s">
        <v>259</v>
      </c>
      <c r="AL11" s="77">
        <v>782</v>
      </c>
      <c r="AM11" s="77">
        <v>943</v>
      </c>
      <c r="AN11" s="77">
        <v>830</v>
      </c>
      <c r="AO11" s="77">
        <v>416.9</v>
      </c>
      <c r="AP11" s="77" t="s">
        <v>118</v>
      </c>
      <c r="AQ11" s="77">
        <v>808</v>
      </c>
      <c r="AR11" s="77">
        <v>682</v>
      </c>
      <c r="AS11" s="77">
        <v>792</v>
      </c>
      <c r="AT11" s="77">
        <v>762</v>
      </c>
      <c r="AU11" s="77">
        <v>521</v>
      </c>
      <c r="AV11" s="77">
        <v>711</v>
      </c>
      <c r="AW11" s="77">
        <v>718</v>
      </c>
      <c r="AX11" s="77">
        <v>5.69</v>
      </c>
      <c r="AY11" s="77">
        <v>7.67</v>
      </c>
      <c r="AZ11" s="77">
        <v>693</v>
      </c>
      <c r="BA11" s="77">
        <v>780</v>
      </c>
      <c r="BB11" s="77">
        <v>758</v>
      </c>
      <c r="BC11" s="77">
        <v>715</v>
      </c>
      <c r="BD11" s="77">
        <v>559</v>
      </c>
      <c r="BE11" s="77">
        <v>676</v>
      </c>
      <c r="BF11" s="77">
        <v>588</v>
      </c>
      <c r="BG11" s="77">
        <v>662</v>
      </c>
      <c r="BH11" s="77">
        <v>805</v>
      </c>
      <c r="BI11" s="77"/>
      <c r="BJ11" s="77"/>
      <c r="BK11" s="77"/>
      <c r="BL11" s="77"/>
      <c r="BM11" s="77"/>
      <c r="BN11" s="77"/>
      <c r="BO11" s="77"/>
      <c r="BP11" s="77"/>
      <c r="BQ11" s="77"/>
      <c r="BR11" s="77"/>
    </row>
    <row r="12" spans="1:70" x14ac:dyDescent="0.25">
      <c r="A12" s="148" t="s">
        <v>345</v>
      </c>
      <c r="B12" s="72"/>
      <c r="C12" s="72"/>
      <c r="D12" s="72"/>
      <c r="E12" s="72"/>
      <c r="F12" s="72"/>
      <c r="G12" s="72"/>
      <c r="H12" s="168" t="s">
        <v>118</v>
      </c>
      <c r="I12" s="72">
        <v>800</v>
      </c>
      <c r="J12" s="72"/>
      <c r="K12" s="72"/>
      <c r="L12" s="72"/>
      <c r="M12" s="72"/>
      <c r="N12" s="72"/>
      <c r="O12" s="72"/>
      <c r="P12" s="72"/>
      <c r="Q12" s="72"/>
      <c r="R12" s="72"/>
      <c r="S12" s="72"/>
      <c r="T12" s="72"/>
      <c r="U12" s="72"/>
      <c r="V12" s="72"/>
      <c r="W12" s="72"/>
      <c r="X12" s="72"/>
      <c r="Y12" s="72"/>
      <c r="Z12" s="72"/>
      <c r="AA12" s="72"/>
      <c r="AB12" s="72"/>
      <c r="AC12" s="72"/>
      <c r="AD12" s="179"/>
      <c r="AE12" s="131"/>
      <c r="AF12" s="131"/>
      <c r="AG12" s="131"/>
      <c r="AH12" s="131"/>
      <c r="AI12" s="131"/>
      <c r="AJ12" s="131"/>
      <c r="AK12" s="131"/>
      <c r="AL12" s="131"/>
      <c r="AM12" s="131"/>
      <c r="AN12" s="131"/>
      <c r="AO12" s="131"/>
      <c r="AP12" s="131"/>
      <c r="AQ12" s="131"/>
      <c r="AR12" s="131"/>
      <c r="AS12" s="131"/>
      <c r="AT12" s="172"/>
      <c r="AU12" s="131"/>
      <c r="AV12" s="131"/>
      <c r="AW12" s="131" t="s">
        <v>472</v>
      </c>
      <c r="AX12" s="77"/>
      <c r="AY12" s="77"/>
      <c r="AZ12" s="77"/>
      <c r="BA12" s="131"/>
      <c r="BB12" s="131"/>
      <c r="BC12" s="131" t="s">
        <v>257</v>
      </c>
      <c r="BD12" s="131"/>
      <c r="BE12" s="131" t="s">
        <v>601</v>
      </c>
      <c r="BF12" s="131" t="s">
        <v>601</v>
      </c>
      <c r="BG12" s="77"/>
      <c r="BH12" s="77"/>
      <c r="BI12" s="77"/>
      <c r="BJ12" s="77"/>
      <c r="BK12" s="77"/>
      <c r="BL12" s="77"/>
      <c r="BM12" s="77"/>
      <c r="BN12" s="77"/>
      <c r="BO12" s="77"/>
      <c r="BP12" s="77"/>
      <c r="BQ12" s="77"/>
      <c r="BR12" s="77"/>
    </row>
    <row r="13" spans="1:70" x14ac:dyDescent="0.25">
      <c r="A13" s="5" t="s">
        <v>404</v>
      </c>
      <c r="B13" s="13"/>
      <c r="C13" s="13"/>
      <c r="D13" s="13"/>
      <c r="E13" s="13"/>
      <c r="F13" s="13"/>
      <c r="G13" s="13" t="s">
        <v>405</v>
      </c>
      <c r="H13" s="23" t="s">
        <v>118</v>
      </c>
      <c r="I13" s="13"/>
      <c r="J13" s="13" t="s">
        <v>405</v>
      </c>
      <c r="K13" s="13"/>
      <c r="L13" s="13"/>
      <c r="M13" s="13" t="s">
        <v>405</v>
      </c>
      <c r="N13" s="13"/>
      <c r="O13" s="13"/>
      <c r="P13" s="13"/>
      <c r="Q13" s="13"/>
      <c r="R13" s="13"/>
      <c r="S13" s="13"/>
      <c r="T13" s="13"/>
      <c r="U13" s="13"/>
      <c r="V13" s="13"/>
      <c r="W13" s="13"/>
      <c r="X13" s="13"/>
      <c r="Y13" s="13"/>
      <c r="Z13" s="13"/>
      <c r="AA13" s="13"/>
      <c r="AB13" s="13"/>
      <c r="AC13" s="13"/>
      <c r="AD13" s="19"/>
      <c r="AE13" s="77"/>
      <c r="AF13" s="77"/>
      <c r="AG13" s="77"/>
      <c r="AH13" s="77"/>
      <c r="AI13" s="77"/>
      <c r="AJ13" s="77"/>
      <c r="AK13" s="77"/>
      <c r="AL13" s="77"/>
      <c r="AM13" s="77"/>
      <c r="AN13" s="77"/>
      <c r="AO13" s="77"/>
      <c r="AP13" s="77"/>
      <c r="AQ13" s="77"/>
      <c r="AR13" s="77"/>
      <c r="AS13" s="77"/>
      <c r="AT13" s="140"/>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row>
    <row r="14" spans="1:70" x14ac:dyDescent="0.25">
      <c r="A14" s="12" t="s">
        <v>216</v>
      </c>
      <c r="B14" s="23">
        <v>720.58</v>
      </c>
      <c r="C14" s="23">
        <v>958.99</v>
      </c>
      <c r="D14" s="23">
        <v>468.18</v>
      </c>
      <c r="E14" s="23">
        <v>754.44</v>
      </c>
      <c r="F14" s="23">
        <v>1398</v>
      </c>
      <c r="G14" s="23">
        <v>776.45</v>
      </c>
      <c r="H14" s="23" t="s">
        <v>118</v>
      </c>
      <c r="I14" s="23">
        <v>1034.44</v>
      </c>
      <c r="J14" s="23">
        <v>2359.67</v>
      </c>
      <c r="K14" s="23">
        <v>116.78</v>
      </c>
      <c r="L14" s="23">
        <v>337.9</v>
      </c>
      <c r="M14" s="13">
        <v>9933.2999999999993</v>
      </c>
      <c r="N14" s="13">
        <v>368.55</v>
      </c>
      <c r="O14" s="23">
        <v>314.5</v>
      </c>
      <c r="P14" s="23" t="s">
        <v>118</v>
      </c>
      <c r="Q14" s="13">
        <v>335.73</v>
      </c>
      <c r="R14" s="13">
        <v>247.34</v>
      </c>
      <c r="S14" s="13">
        <v>814.32</v>
      </c>
      <c r="T14" s="13" t="s">
        <v>118</v>
      </c>
      <c r="U14" s="13">
        <v>772.34</v>
      </c>
      <c r="V14" s="13">
        <v>7656.77</v>
      </c>
      <c r="W14" s="13">
        <v>1272.56</v>
      </c>
      <c r="X14" s="13">
        <v>180.04</v>
      </c>
      <c r="Y14" s="69">
        <v>249.62</v>
      </c>
      <c r="Z14" s="69">
        <v>274.43</v>
      </c>
      <c r="AA14" s="69">
        <v>373.89</v>
      </c>
      <c r="AB14" s="69">
        <v>4507.43</v>
      </c>
      <c r="AC14" s="69">
        <v>602.6</v>
      </c>
      <c r="AD14" s="132">
        <v>3253.45</v>
      </c>
      <c r="AE14" s="77">
        <v>779.33</v>
      </c>
      <c r="AF14" s="77">
        <v>124.49</v>
      </c>
      <c r="AG14" s="77">
        <v>271.54000000000002</v>
      </c>
      <c r="AH14" s="77">
        <v>324.32</v>
      </c>
      <c r="AI14" s="77">
        <v>346.96</v>
      </c>
      <c r="AJ14" s="77">
        <v>221.8</v>
      </c>
      <c r="AK14" s="77" t="s">
        <v>502</v>
      </c>
      <c r="AL14" s="77">
        <v>561.82000000000005</v>
      </c>
      <c r="AM14" s="77">
        <v>111.37</v>
      </c>
      <c r="AN14" s="77">
        <v>272.39</v>
      </c>
      <c r="AO14" s="77" t="s">
        <v>259</v>
      </c>
      <c r="AP14" s="77">
        <v>638.96</v>
      </c>
      <c r="AQ14" s="77">
        <v>263.19</v>
      </c>
      <c r="AR14" s="77">
        <v>1284</v>
      </c>
      <c r="AS14" s="77">
        <v>325.63</v>
      </c>
      <c r="AT14" s="140">
        <v>595.69000000000005</v>
      </c>
      <c r="AU14" s="77">
        <v>2319.96</v>
      </c>
      <c r="AV14" s="77">
        <v>864.64</v>
      </c>
      <c r="AW14" s="77">
        <v>829.23</v>
      </c>
      <c r="AX14" s="77">
        <v>1515.57</v>
      </c>
      <c r="AY14" s="77">
        <v>268.12</v>
      </c>
      <c r="AZ14" s="77">
        <v>155.41</v>
      </c>
      <c r="BA14" s="77">
        <v>411.34</v>
      </c>
      <c r="BB14" s="77">
        <v>530.14</v>
      </c>
      <c r="BC14" s="77">
        <v>173.51</v>
      </c>
      <c r="BD14" s="77">
        <v>828.42</v>
      </c>
      <c r="BE14" s="77">
        <v>651.16</v>
      </c>
      <c r="BF14" s="77">
        <v>878.27</v>
      </c>
      <c r="BG14" s="77">
        <v>386.49</v>
      </c>
      <c r="BH14" s="77">
        <v>239.54</v>
      </c>
      <c r="BI14" s="77"/>
      <c r="BJ14" s="77"/>
      <c r="BK14" s="77"/>
      <c r="BL14" s="77"/>
      <c r="BM14" s="77"/>
      <c r="BN14" s="77"/>
      <c r="BO14" s="77"/>
      <c r="BP14" s="77"/>
      <c r="BQ14" s="77"/>
      <c r="BR14" s="77"/>
    </row>
    <row r="15" spans="1:70" x14ac:dyDescent="0.25">
      <c r="A15" s="12" t="s">
        <v>369</v>
      </c>
      <c r="B15" s="23">
        <v>82.22</v>
      </c>
      <c r="C15" s="23">
        <v>820.69</v>
      </c>
      <c r="D15" s="23">
        <v>171.71</v>
      </c>
      <c r="E15" s="23">
        <v>1445.02</v>
      </c>
      <c r="F15" s="23">
        <v>1253.3699999999999</v>
      </c>
      <c r="G15" s="23" t="s">
        <v>406</v>
      </c>
      <c r="H15" s="23" t="s">
        <v>118</v>
      </c>
      <c r="I15" s="23">
        <v>843.11</v>
      </c>
      <c r="J15" s="23">
        <v>2788.68</v>
      </c>
      <c r="K15" s="23">
        <v>14.28</v>
      </c>
      <c r="L15" s="23">
        <v>41.31</v>
      </c>
      <c r="M15" s="23">
        <f>+(((M6*(M14*28.3))*(60))/1000000)*24</f>
        <v>78936.359112000006</v>
      </c>
      <c r="N15" s="13">
        <v>180.23</v>
      </c>
      <c r="O15" s="23">
        <f>+(((O6*(O14*28.3))*(60))/1000000)*24</f>
        <v>243.513576</v>
      </c>
      <c r="P15" s="23" t="s">
        <v>118</v>
      </c>
      <c r="Q15" s="13">
        <v>232.59</v>
      </c>
      <c r="R15" s="13">
        <v>40.32</v>
      </c>
      <c r="S15" s="13">
        <v>2.68</v>
      </c>
      <c r="T15" s="13" t="s">
        <v>118</v>
      </c>
      <c r="U15" s="13">
        <v>176563.98</v>
      </c>
      <c r="V15" s="73">
        <v>18222893.739999998</v>
      </c>
      <c r="W15" s="71">
        <v>1038986.39</v>
      </c>
      <c r="X15" s="13">
        <v>16.149999999999999</v>
      </c>
      <c r="Y15" s="69">
        <v>26.98</v>
      </c>
      <c r="Z15" s="69" t="s">
        <v>119</v>
      </c>
      <c r="AA15" s="69">
        <v>63.89</v>
      </c>
      <c r="AB15" s="69">
        <v>4521.88</v>
      </c>
      <c r="AC15" s="69">
        <v>73.72</v>
      </c>
      <c r="AD15" s="132">
        <v>2282.06</v>
      </c>
      <c r="AE15" s="77">
        <v>11</v>
      </c>
      <c r="AF15" s="77">
        <v>13.2</v>
      </c>
      <c r="AG15" s="77">
        <v>18.829999999999998</v>
      </c>
      <c r="AH15" s="77">
        <v>44.97</v>
      </c>
      <c r="AI15" s="77">
        <v>2.8</v>
      </c>
      <c r="AJ15" s="77">
        <v>30.75</v>
      </c>
      <c r="AK15" s="77" t="s">
        <v>118</v>
      </c>
      <c r="AL15" s="77">
        <v>73.319999999999993</v>
      </c>
      <c r="AM15" s="77">
        <v>14.09</v>
      </c>
      <c r="AN15" s="77">
        <v>26.66</v>
      </c>
      <c r="AO15" s="77" t="s">
        <v>259</v>
      </c>
      <c r="AP15" s="77">
        <v>130.29</v>
      </c>
      <c r="AQ15" s="77">
        <v>2.1</v>
      </c>
      <c r="AR15" s="77">
        <v>942.64</v>
      </c>
      <c r="AS15" s="77">
        <v>3.2</v>
      </c>
      <c r="AT15" s="140">
        <v>223.49</v>
      </c>
      <c r="AU15" s="77">
        <v>3405.95</v>
      </c>
      <c r="AV15" s="77">
        <v>243.3</v>
      </c>
      <c r="AW15" s="77">
        <v>250.24</v>
      </c>
      <c r="AX15" s="77">
        <v>2409.89</v>
      </c>
      <c r="AY15" s="77">
        <v>80.91</v>
      </c>
      <c r="AZ15" s="77">
        <v>27.89</v>
      </c>
      <c r="BA15" s="77">
        <v>147.62</v>
      </c>
      <c r="BB15" s="77">
        <v>62.7</v>
      </c>
      <c r="BC15" s="77">
        <v>19.100000000000001</v>
      </c>
      <c r="BD15" s="77">
        <v>185.81</v>
      </c>
      <c r="BE15" s="77">
        <v>156.66999999999999</v>
      </c>
      <c r="BF15" s="77">
        <v>644.70000000000005</v>
      </c>
      <c r="BG15" s="77">
        <v>52.01</v>
      </c>
      <c r="BH15" s="77">
        <v>27.35</v>
      </c>
      <c r="BI15" s="77"/>
      <c r="BJ15" s="77"/>
      <c r="BK15" s="77"/>
      <c r="BL15" s="77"/>
      <c r="BM15" s="77"/>
      <c r="BN15" s="77"/>
      <c r="BO15" s="77"/>
      <c r="BP15" s="77"/>
      <c r="BQ15" s="77"/>
      <c r="BR15" s="77"/>
    </row>
    <row r="16" spans="1:70" x14ac:dyDescent="0.25">
      <c r="A16" s="12" t="s">
        <v>656</v>
      </c>
      <c r="B16" s="23">
        <v>0.52</v>
      </c>
      <c r="C16" s="23" t="s">
        <v>406</v>
      </c>
      <c r="D16" s="23" t="s">
        <v>406</v>
      </c>
      <c r="E16" s="23">
        <v>0.61</v>
      </c>
      <c r="F16" s="23">
        <v>2.2799999999999998</v>
      </c>
      <c r="G16" s="23" t="s">
        <v>406</v>
      </c>
      <c r="H16" s="23" t="s">
        <v>118</v>
      </c>
      <c r="I16" s="23">
        <v>0.84</v>
      </c>
      <c r="J16" s="23">
        <v>15.39</v>
      </c>
      <c r="K16" s="23">
        <v>0.1</v>
      </c>
      <c r="L16" s="23">
        <v>0.41</v>
      </c>
      <c r="M16" s="23">
        <f>+(((M5*(M14*28.3))*(60))/1000000)*24</f>
        <v>242.88110496000004</v>
      </c>
      <c r="N16" s="13">
        <v>0.3</v>
      </c>
      <c r="O16" s="23">
        <f>+(((O5*(O14*28.3))*(60))/1000000)*24</f>
        <v>0.38449511999999997</v>
      </c>
      <c r="P16" s="23" t="s">
        <v>118</v>
      </c>
      <c r="Q16" s="13">
        <v>0.67</v>
      </c>
      <c r="R16" s="13">
        <v>0.19</v>
      </c>
      <c r="S16" s="13">
        <v>528.04999999999995</v>
      </c>
      <c r="T16" s="13" t="s">
        <v>119</v>
      </c>
      <c r="U16" s="13">
        <v>1544.93</v>
      </c>
      <c r="V16" s="72">
        <v>83456.479999999996</v>
      </c>
      <c r="W16" s="13">
        <v>4363.74</v>
      </c>
      <c r="X16" s="13">
        <v>0.14000000000000001</v>
      </c>
      <c r="Y16" s="69" t="s">
        <v>119</v>
      </c>
      <c r="Z16" s="69" t="s">
        <v>119</v>
      </c>
      <c r="AA16" s="69">
        <v>0.24</v>
      </c>
      <c r="AB16" s="69">
        <v>42.09</v>
      </c>
      <c r="AC16" s="69">
        <v>0.47</v>
      </c>
      <c r="AD16" s="132">
        <v>30.78</v>
      </c>
      <c r="AE16" s="77">
        <v>1.84</v>
      </c>
      <c r="AF16" s="77">
        <v>0.15</v>
      </c>
      <c r="AG16" s="77">
        <v>0.17</v>
      </c>
      <c r="AH16" s="77">
        <v>0.21</v>
      </c>
      <c r="AI16" s="77">
        <v>0.4</v>
      </c>
      <c r="AJ16" s="77">
        <v>0.12</v>
      </c>
      <c r="AK16" s="77" t="s">
        <v>118</v>
      </c>
      <c r="AL16" s="77">
        <v>0.53</v>
      </c>
      <c r="AM16" s="77">
        <v>0.14000000000000001</v>
      </c>
      <c r="AN16" s="77">
        <v>0.12</v>
      </c>
      <c r="AO16" s="77" t="s">
        <v>259</v>
      </c>
      <c r="AP16" s="77">
        <v>0.99</v>
      </c>
      <c r="AQ16" s="77">
        <v>0.23</v>
      </c>
      <c r="AR16" s="77">
        <v>3.19</v>
      </c>
      <c r="AS16" s="77">
        <v>0.37</v>
      </c>
      <c r="AT16" s="140">
        <v>1.48</v>
      </c>
      <c r="AU16" s="77">
        <v>10.41</v>
      </c>
      <c r="AV16" s="77">
        <v>1.45</v>
      </c>
      <c r="AW16" s="77">
        <v>2.06</v>
      </c>
      <c r="AX16" s="77">
        <v>7.66</v>
      </c>
      <c r="AY16" s="77">
        <v>0.37</v>
      </c>
      <c r="AZ16" s="77">
        <v>0.16</v>
      </c>
      <c r="BA16" s="77">
        <v>0.27</v>
      </c>
      <c r="BB16" s="77" t="s">
        <v>65</v>
      </c>
      <c r="BC16" s="77">
        <v>0.21</v>
      </c>
      <c r="BD16" s="77">
        <v>0.98</v>
      </c>
      <c r="BE16" s="77">
        <v>0.98</v>
      </c>
      <c r="BF16" s="77">
        <v>3.19</v>
      </c>
      <c r="BG16" s="77" t="s">
        <v>704</v>
      </c>
      <c r="BH16" s="77">
        <v>0.21</v>
      </c>
      <c r="BI16" s="77"/>
      <c r="BJ16" s="77"/>
      <c r="BK16" s="77"/>
      <c r="BL16" s="77"/>
      <c r="BM16" s="77"/>
      <c r="BN16" s="77"/>
      <c r="BO16" s="77"/>
      <c r="BP16" s="77"/>
      <c r="BQ16" s="77"/>
      <c r="BR16" s="77"/>
    </row>
    <row r="17" spans="1:70" x14ac:dyDescent="0.25">
      <c r="A17" s="12" t="s">
        <v>190</v>
      </c>
      <c r="B17" s="68">
        <v>0.61</v>
      </c>
      <c r="C17" s="23" t="s">
        <v>675</v>
      </c>
      <c r="D17" s="23" t="s">
        <v>675</v>
      </c>
      <c r="E17" s="23" t="s">
        <v>675</v>
      </c>
      <c r="F17" s="23" t="s">
        <v>675</v>
      </c>
      <c r="G17" s="23" t="s">
        <v>675</v>
      </c>
      <c r="H17" s="23" t="s">
        <v>675</v>
      </c>
      <c r="I17" s="23" t="s">
        <v>675</v>
      </c>
      <c r="J17" s="23" t="s">
        <v>675</v>
      </c>
      <c r="K17" s="23" t="s">
        <v>675</v>
      </c>
      <c r="L17" s="23" t="s">
        <v>675</v>
      </c>
      <c r="M17" s="23" t="s">
        <v>675</v>
      </c>
      <c r="N17" s="23" t="s">
        <v>675</v>
      </c>
      <c r="O17" s="23" t="s">
        <v>675</v>
      </c>
      <c r="P17" s="23" t="s">
        <v>675</v>
      </c>
      <c r="Q17" s="23" t="s">
        <v>675</v>
      </c>
      <c r="R17" s="23" t="s">
        <v>675</v>
      </c>
      <c r="S17" s="13">
        <v>5.7</v>
      </c>
      <c r="T17" s="13">
        <v>9.25</v>
      </c>
      <c r="U17" s="13">
        <v>2.72</v>
      </c>
      <c r="V17" s="13">
        <v>18.8</v>
      </c>
      <c r="W17" s="13">
        <v>8.25</v>
      </c>
      <c r="X17" s="13">
        <v>0.76200000000000001</v>
      </c>
      <c r="Y17" s="69">
        <v>0.46700000000000003</v>
      </c>
      <c r="Z17" s="69">
        <v>0.503</v>
      </c>
      <c r="AA17" s="69">
        <v>3.26</v>
      </c>
      <c r="AB17" s="69">
        <v>17.7</v>
      </c>
      <c r="AC17" s="69">
        <v>4.62</v>
      </c>
      <c r="AD17" s="132">
        <v>9.14</v>
      </c>
      <c r="AE17" s="77">
        <v>2.5299999999999998</v>
      </c>
      <c r="AF17" s="77">
        <v>0.51</v>
      </c>
      <c r="AG17" s="77">
        <v>0.92800000000000005</v>
      </c>
      <c r="AH17" s="77">
        <v>2.08</v>
      </c>
      <c r="AI17" s="77">
        <v>2.91</v>
      </c>
      <c r="AJ17" s="77">
        <v>1.1100000000000001</v>
      </c>
      <c r="AK17" s="77">
        <v>1.27</v>
      </c>
      <c r="AL17" s="77">
        <v>3.2</v>
      </c>
      <c r="AM17" s="77">
        <v>6.08</v>
      </c>
      <c r="AN17" s="77" t="s">
        <v>502</v>
      </c>
      <c r="AO17" s="77" t="s">
        <v>259</v>
      </c>
      <c r="AP17" s="77" t="s">
        <v>433</v>
      </c>
      <c r="AQ17" s="77" t="s">
        <v>433</v>
      </c>
      <c r="AR17" s="77" t="s">
        <v>433</v>
      </c>
      <c r="AS17" s="77" t="s">
        <v>433</v>
      </c>
      <c r="AT17" s="140" t="s">
        <v>433</v>
      </c>
      <c r="AU17" s="77" t="s">
        <v>433</v>
      </c>
      <c r="AV17" s="77" t="s">
        <v>433</v>
      </c>
      <c r="AW17" s="140" t="s">
        <v>433</v>
      </c>
      <c r="AX17" s="77" t="s">
        <v>118</v>
      </c>
      <c r="AY17" s="77" t="s">
        <v>118</v>
      </c>
      <c r="AZ17" s="77" t="s">
        <v>118</v>
      </c>
      <c r="BA17" s="77" t="s">
        <v>65</v>
      </c>
      <c r="BB17" s="131" t="s">
        <v>65</v>
      </c>
      <c r="BC17" s="131" t="s">
        <v>65</v>
      </c>
      <c r="BD17" s="131" t="s">
        <v>570</v>
      </c>
      <c r="BE17" s="131" t="s">
        <v>570</v>
      </c>
      <c r="BF17" s="131" t="s">
        <v>570</v>
      </c>
      <c r="BG17" s="131" t="s">
        <v>682</v>
      </c>
      <c r="BH17" s="131" t="s">
        <v>682</v>
      </c>
      <c r="BI17" s="77"/>
      <c r="BJ17" s="77"/>
      <c r="BK17" s="77"/>
      <c r="BL17" s="77"/>
      <c r="BM17" s="77"/>
      <c r="BN17" s="77"/>
      <c r="BO17" s="77"/>
      <c r="BP17" s="77"/>
      <c r="BQ17" s="77"/>
      <c r="BR17" s="77"/>
    </row>
    <row r="18" spans="1:70" x14ac:dyDescent="0.25">
      <c r="A18" s="12" t="s">
        <v>680</v>
      </c>
      <c r="B18" s="36" t="s">
        <v>681</v>
      </c>
      <c r="C18" s="23" t="s">
        <v>682</v>
      </c>
      <c r="D18" s="23" t="s">
        <v>682</v>
      </c>
      <c r="E18" s="23" t="s">
        <v>682</v>
      </c>
      <c r="F18" s="23" t="s">
        <v>682</v>
      </c>
      <c r="G18" s="23" t="s">
        <v>682</v>
      </c>
      <c r="H18" s="23" t="s">
        <v>682</v>
      </c>
      <c r="I18" s="23" t="s">
        <v>682</v>
      </c>
      <c r="J18" s="23" t="s">
        <v>682</v>
      </c>
      <c r="K18" s="23" t="s">
        <v>682</v>
      </c>
      <c r="L18" s="23" t="s">
        <v>682</v>
      </c>
      <c r="M18" s="23" t="s">
        <v>682</v>
      </c>
      <c r="N18" s="23" t="s">
        <v>682</v>
      </c>
      <c r="O18" s="23" t="s">
        <v>682</v>
      </c>
      <c r="P18" s="23" t="s">
        <v>682</v>
      </c>
      <c r="Q18" s="23" t="s">
        <v>682</v>
      </c>
      <c r="R18" s="23" t="s">
        <v>682</v>
      </c>
      <c r="S18" s="13">
        <v>107495.91</v>
      </c>
      <c r="T18" s="13" t="s">
        <v>683</v>
      </c>
      <c r="U18" s="13">
        <v>85759.65</v>
      </c>
      <c r="V18" s="13">
        <v>5876336.2300000004</v>
      </c>
      <c r="W18" s="13">
        <v>428581.88</v>
      </c>
      <c r="X18" s="13">
        <v>5.59</v>
      </c>
      <c r="Y18" s="69">
        <v>4.75</v>
      </c>
      <c r="Z18" s="69">
        <v>5.63</v>
      </c>
      <c r="AA18" s="69">
        <v>49.71</v>
      </c>
      <c r="AB18" s="69">
        <v>3253.55</v>
      </c>
      <c r="AC18" s="69">
        <v>113.53</v>
      </c>
      <c r="AD18" s="132">
        <v>1212.68</v>
      </c>
      <c r="AE18" s="77">
        <v>80.41</v>
      </c>
      <c r="AF18" s="77">
        <v>2.59</v>
      </c>
      <c r="AG18" s="77">
        <v>10.28</v>
      </c>
      <c r="AH18" s="77">
        <v>27.12</v>
      </c>
      <c r="AI18" s="77">
        <v>41.17</v>
      </c>
      <c r="AJ18" s="77">
        <v>10.039999999999999</v>
      </c>
      <c r="AK18" s="77" t="s">
        <v>502</v>
      </c>
      <c r="AL18" s="77">
        <v>73.319999999999993</v>
      </c>
      <c r="AM18" s="77">
        <v>4.49</v>
      </c>
      <c r="AN18" s="77" t="s">
        <v>684</v>
      </c>
      <c r="AO18" s="77" t="s">
        <v>259</v>
      </c>
      <c r="AP18" s="77" t="s">
        <v>433</v>
      </c>
      <c r="AQ18" s="77" t="s">
        <v>433</v>
      </c>
      <c r="AR18" s="77" t="s">
        <v>433</v>
      </c>
      <c r="AS18" s="77" t="s">
        <v>433</v>
      </c>
      <c r="AT18" s="140" t="s">
        <v>433</v>
      </c>
      <c r="AU18" s="77" t="s">
        <v>433</v>
      </c>
      <c r="AV18" s="77" t="s">
        <v>433</v>
      </c>
      <c r="AW18" s="140" t="s">
        <v>433</v>
      </c>
      <c r="AX18" s="131" t="s">
        <v>118</v>
      </c>
      <c r="AY18" s="131" t="s">
        <v>118</v>
      </c>
      <c r="AZ18" s="131" t="s">
        <v>118</v>
      </c>
      <c r="BA18" s="131" t="s">
        <v>65</v>
      </c>
      <c r="BB18" s="77" t="s">
        <v>65</v>
      </c>
      <c r="BC18" s="77" t="s">
        <v>65</v>
      </c>
      <c r="BD18" s="77" t="s">
        <v>570</v>
      </c>
      <c r="BE18" s="77" t="s">
        <v>570</v>
      </c>
      <c r="BF18" s="77" t="s">
        <v>570</v>
      </c>
      <c r="BG18" s="77" t="s">
        <v>682</v>
      </c>
      <c r="BH18" s="77" t="s">
        <v>682</v>
      </c>
      <c r="BI18" s="77"/>
      <c r="BJ18" s="77"/>
      <c r="BK18" s="77"/>
      <c r="BL18" s="131"/>
      <c r="BM18" s="77"/>
      <c r="BN18" s="131"/>
      <c r="BO18" s="77"/>
      <c r="BP18" s="77"/>
      <c r="BQ18" s="77"/>
      <c r="BR18" s="131"/>
    </row>
    <row r="19" spans="1:70" x14ac:dyDescent="0.25">
      <c r="A19" s="12" t="s">
        <v>657</v>
      </c>
      <c r="B19" s="13"/>
      <c r="C19" s="23" t="s">
        <v>658</v>
      </c>
      <c r="D19" s="23" t="s">
        <v>658</v>
      </c>
      <c r="E19" s="23" t="s">
        <v>658</v>
      </c>
      <c r="F19" s="23" t="s">
        <v>658</v>
      </c>
      <c r="G19" s="23" t="s">
        <v>658</v>
      </c>
      <c r="H19" s="23" t="s">
        <v>658</v>
      </c>
      <c r="I19" s="23" t="s">
        <v>658</v>
      </c>
      <c r="J19" s="23" t="s">
        <v>658</v>
      </c>
      <c r="K19" s="23" t="s">
        <v>658</v>
      </c>
      <c r="L19" s="23" t="s">
        <v>658</v>
      </c>
      <c r="M19" s="23" t="s">
        <v>658</v>
      </c>
      <c r="N19" s="23" t="s">
        <v>658</v>
      </c>
      <c r="O19" s="23" t="s">
        <v>658</v>
      </c>
      <c r="P19" s="23" t="s">
        <v>658</v>
      </c>
      <c r="Q19" s="23" t="s">
        <v>658</v>
      </c>
      <c r="R19" s="23" t="s">
        <v>658</v>
      </c>
      <c r="S19" s="13" t="s">
        <v>418</v>
      </c>
      <c r="T19" s="13">
        <v>2</v>
      </c>
      <c r="U19" s="13" t="s">
        <v>418</v>
      </c>
      <c r="V19" s="13">
        <v>2.37</v>
      </c>
      <c r="W19" s="13" t="s">
        <v>418</v>
      </c>
      <c r="X19" s="13" t="s">
        <v>418</v>
      </c>
      <c r="Y19" s="13" t="s">
        <v>418</v>
      </c>
      <c r="Z19" s="13" t="s">
        <v>418</v>
      </c>
      <c r="AA19" s="13" t="s">
        <v>418</v>
      </c>
      <c r="AB19" s="69">
        <v>2</v>
      </c>
      <c r="AC19" s="69" t="s">
        <v>418</v>
      </c>
      <c r="AD19" s="132">
        <v>2.5299999999999998</v>
      </c>
      <c r="AE19" s="77">
        <v>0.86</v>
      </c>
      <c r="AF19" s="77">
        <v>0.67300000000000004</v>
      </c>
      <c r="AG19" s="77">
        <v>0.43</v>
      </c>
      <c r="AH19" s="77">
        <v>0.55000000000000004</v>
      </c>
      <c r="AI19" s="77">
        <v>0.79</v>
      </c>
      <c r="AJ19" s="77">
        <v>0.63</v>
      </c>
      <c r="AK19" s="77" t="s">
        <v>118</v>
      </c>
      <c r="AL19" s="77">
        <v>0.78</v>
      </c>
      <c r="AM19" s="77">
        <v>0.53</v>
      </c>
      <c r="AN19" s="77" t="s">
        <v>682</v>
      </c>
      <c r="AO19" s="77" t="s">
        <v>259</v>
      </c>
      <c r="AP19" s="77" t="s">
        <v>433</v>
      </c>
      <c r="AQ19" s="77" t="s">
        <v>433</v>
      </c>
      <c r="AR19" s="77" t="s">
        <v>433</v>
      </c>
      <c r="AS19" s="77" t="s">
        <v>433</v>
      </c>
      <c r="AT19" s="140" t="s">
        <v>433</v>
      </c>
      <c r="AU19" s="77" t="s">
        <v>433</v>
      </c>
      <c r="AV19" s="77" t="s">
        <v>433</v>
      </c>
      <c r="AW19" s="140" t="s">
        <v>433</v>
      </c>
      <c r="AX19" s="77" t="s">
        <v>118</v>
      </c>
      <c r="AY19" s="77" t="s">
        <v>118</v>
      </c>
      <c r="AZ19" s="77" t="s">
        <v>118</v>
      </c>
      <c r="BA19" s="77" t="s">
        <v>65</v>
      </c>
      <c r="BB19" s="77" t="s">
        <v>65</v>
      </c>
      <c r="BC19" s="77" t="s">
        <v>65</v>
      </c>
      <c r="BD19" s="77" t="s">
        <v>570</v>
      </c>
      <c r="BE19" s="77" t="s">
        <v>570</v>
      </c>
      <c r="BF19" s="77" t="s">
        <v>570</v>
      </c>
      <c r="BG19" s="77" t="s">
        <v>682</v>
      </c>
      <c r="BH19" s="77" t="s">
        <v>682</v>
      </c>
      <c r="BI19" s="77"/>
      <c r="BJ19" s="77"/>
      <c r="BK19" s="77"/>
      <c r="BL19" s="77"/>
      <c r="BM19" s="77"/>
      <c r="BN19" s="77"/>
      <c r="BO19" s="77"/>
      <c r="BP19" s="77"/>
      <c r="BQ19" s="77"/>
      <c r="BR19" s="77"/>
    </row>
    <row r="20" spans="1:70" x14ac:dyDescent="0.25">
      <c r="A20" s="12" t="s">
        <v>419</v>
      </c>
      <c r="B20" s="23"/>
      <c r="C20" s="23" t="s">
        <v>420</v>
      </c>
      <c r="D20" s="23" t="s">
        <v>658</v>
      </c>
      <c r="E20" s="23" t="s">
        <v>658</v>
      </c>
      <c r="F20" s="23" t="s">
        <v>658</v>
      </c>
      <c r="G20" s="23" t="s">
        <v>658</v>
      </c>
      <c r="H20" s="23" t="s">
        <v>658</v>
      </c>
      <c r="I20" s="23" t="s">
        <v>658</v>
      </c>
      <c r="J20" s="23" t="s">
        <v>658</v>
      </c>
      <c r="K20" s="23" t="s">
        <v>658</v>
      </c>
      <c r="L20" s="23" t="s">
        <v>658</v>
      </c>
      <c r="M20" s="23" t="s">
        <v>658</v>
      </c>
      <c r="N20" s="23" t="s">
        <v>658</v>
      </c>
      <c r="O20" s="23" t="s">
        <v>658</v>
      </c>
      <c r="P20" s="23" t="s">
        <v>658</v>
      </c>
      <c r="Q20" s="23" t="s">
        <v>658</v>
      </c>
      <c r="R20" s="23" t="s">
        <v>658</v>
      </c>
      <c r="S20" s="13" t="s">
        <v>421</v>
      </c>
      <c r="T20" s="13" t="s">
        <v>421</v>
      </c>
      <c r="U20" s="12" t="s">
        <v>421</v>
      </c>
      <c r="V20" s="12">
        <v>740793.45</v>
      </c>
      <c r="W20" s="23" t="s">
        <v>421</v>
      </c>
      <c r="X20" s="74" t="s">
        <v>421</v>
      </c>
      <c r="Y20" s="74" t="s">
        <v>421</v>
      </c>
      <c r="Z20" s="74" t="s">
        <v>421</v>
      </c>
      <c r="AA20" s="74" t="s">
        <v>421</v>
      </c>
      <c r="AB20" s="75">
        <v>367.63</v>
      </c>
      <c r="AC20" s="76" t="s">
        <v>421</v>
      </c>
      <c r="AD20" s="132">
        <v>335.68</v>
      </c>
      <c r="AE20" s="77">
        <v>27.33</v>
      </c>
      <c r="AF20" s="138">
        <v>3.42</v>
      </c>
      <c r="AG20" s="138">
        <v>4.76</v>
      </c>
      <c r="AH20" s="138">
        <v>7.17</v>
      </c>
      <c r="AI20" s="138">
        <v>39.619999999999997</v>
      </c>
      <c r="AJ20" s="138">
        <v>6.62</v>
      </c>
      <c r="AK20" s="77" t="s">
        <v>118</v>
      </c>
      <c r="AL20" s="77">
        <v>17.87</v>
      </c>
      <c r="AM20" s="77">
        <v>2.41</v>
      </c>
      <c r="AN20" s="77" t="s">
        <v>658</v>
      </c>
      <c r="AO20" s="77" t="s">
        <v>259</v>
      </c>
      <c r="AP20" s="77" t="s">
        <v>433</v>
      </c>
      <c r="AQ20" s="77" t="s">
        <v>433</v>
      </c>
      <c r="AR20" s="77" t="s">
        <v>433</v>
      </c>
      <c r="AS20" s="77" t="s">
        <v>433</v>
      </c>
      <c r="AT20" s="140" t="s">
        <v>433</v>
      </c>
      <c r="AU20" s="77" t="s">
        <v>433</v>
      </c>
      <c r="AV20" s="77" t="s">
        <v>433</v>
      </c>
      <c r="AW20" s="140" t="s">
        <v>433</v>
      </c>
      <c r="AX20" s="77" t="s">
        <v>118</v>
      </c>
      <c r="AY20" s="77" t="s">
        <v>118</v>
      </c>
      <c r="AZ20" s="77" t="s">
        <v>118</v>
      </c>
      <c r="BA20" s="77" t="s">
        <v>65</v>
      </c>
      <c r="BB20" s="77" t="s">
        <v>65</v>
      </c>
      <c r="BC20" s="77" t="s">
        <v>65</v>
      </c>
      <c r="BD20" s="77" t="s">
        <v>570</v>
      </c>
      <c r="BE20" s="77" t="s">
        <v>570</v>
      </c>
      <c r="BF20" s="77" t="s">
        <v>570</v>
      </c>
      <c r="BG20" s="77" t="s">
        <v>682</v>
      </c>
      <c r="BH20" s="77" t="s">
        <v>682</v>
      </c>
      <c r="BI20" s="77"/>
      <c r="BJ20" s="77"/>
      <c r="BK20" s="77"/>
      <c r="BL20" s="77"/>
      <c r="BM20" s="77"/>
      <c r="BN20" s="77"/>
      <c r="BO20" s="77"/>
      <c r="BP20" s="77"/>
      <c r="BQ20" s="77"/>
      <c r="BR20" s="77"/>
    </row>
    <row r="21" spans="1:70" x14ac:dyDescent="0.25">
      <c r="A21" s="88" t="s">
        <v>523</v>
      </c>
      <c r="B21" s="68">
        <v>0.61</v>
      </c>
      <c r="C21" s="65"/>
      <c r="D21" s="65"/>
      <c r="E21" s="65"/>
      <c r="F21" s="65"/>
      <c r="G21" s="65"/>
      <c r="H21" s="65"/>
      <c r="I21" s="65"/>
      <c r="J21" s="65"/>
      <c r="K21" s="65"/>
      <c r="L21" s="65"/>
      <c r="M21" s="65"/>
      <c r="N21" s="65"/>
      <c r="O21" s="65"/>
      <c r="P21" s="65"/>
      <c r="Q21" s="65"/>
      <c r="R21" s="65"/>
      <c r="U21" s="44"/>
      <c r="V21" s="44"/>
      <c r="W21" s="65"/>
      <c r="X21" s="81"/>
      <c r="Y21" s="81"/>
      <c r="Z21" s="81"/>
      <c r="AA21" s="81"/>
      <c r="AB21" s="82"/>
      <c r="AC21" s="83"/>
      <c r="AD21" s="84"/>
    </row>
    <row r="22" spans="1:70" x14ac:dyDescent="0.25">
      <c r="A22" s="87" t="s">
        <v>440</v>
      </c>
      <c r="B22" s="68">
        <v>0</v>
      </c>
      <c r="C22" s="25"/>
      <c r="D22" s="25"/>
      <c r="E22" s="25"/>
      <c r="F22" s="25"/>
      <c r="G22" s="25"/>
      <c r="H22" s="25"/>
      <c r="I22" s="25"/>
      <c r="J22" s="25"/>
      <c r="K22" s="31"/>
      <c r="L22" s="25"/>
      <c r="M22" s="25"/>
      <c r="N22" s="30"/>
    </row>
    <row r="23" spans="1:70" x14ac:dyDescent="0.25">
      <c r="A23" s="85" t="s">
        <v>234</v>
      </c>
      <c r="B23" s="13">
        <v>17.91</v>
      </c>
    </row>
    <row r="24" spans="1:70" ht="19.2" x14ac:dyDescent="0.25">
      <c r="A24" s="86" t="s">
        <v>522</v>
      </c>
      <c r="B24" s="67">
        <v>3</v>
      </c>
      <c r="C24" s="215" t="s">
        <v>145</v>
      </c>
      <c r="D24" s="216" t="s">
        <v>270</v>
      </c>
      <c r="E24" s="216" t="s">
        <v>146</v>
      </c>
      <c r="F24" s="216" t="s">
        <v>147</v>
      </c>
      <c r="G24" s="216" t="s">
        <v>148</v>
      </c>
      <c r="H24" s="216" t="s">
        <v>149</v>
      </c>
      <c r="I24" s="214" t="s">
        <v>151</v>
      </c>
    </row>
    <row r="25" spans="1:70" x14ac:dyDescent="0.25">
      <c r="A25" s="30"/>
      <c r="B25" s="105"/>
    </row>
    <row r="26" spans="1:70" x14ac:dyDescent="0.25">
      <c r="A26" s="25" t="s">
        <v>219</v>
      </c>
      <c r="B26" s="105"/>
    </row>
    <row r="27" spans="1:70" ht="42.9" customHeight="1" x14ac:dyDescent="0.25">
      <c r="A27" s="26" t="s">
        <v>238</v>
      </c>
      <c r="C27" s="186"/>
      <c r="D27" s="186"/>
      <c r="E27" s="187"/>
    </row>
  </sheetData>
  <mergeCells count="1">
    <mergeCell ref="A7:AN7"/>
  </mergeCells>
  <phoneticPr fontId="12" type="noConversion"/>
  <hyperlinks>
    <hyperlink ref="D24" location="County!A1" display="County Map" xr:uid="{00000000-0004-0000-0700-000000000000}"/>
    <hyperlink ref="E24" location="'Quad%201'!A1" display="Quad 1" xr:uid="{00000000-0004-0000-0700-000001000000}"/>
    <hyperlink ref="F24" location="'Quad%202'!A1" display="Quad 2" xr:uid="{00000000-0004-0000-0700-000002000000}"/>
    <hyperlink ref="G24" location="'Quad%203'!A1" display="Quad 3" xr:uid="{00000000-0004-0000-0700-000003000000}"/>
    <hyperlink ref="H24" location="'Quad%204'!A1" display="Quad 4" xr:uid="{00000000-0004-0000-0700-000004000000}"/>
  </hyperlinks>
  <pageMargins left="0.7" right="0.7" top="0.75" bottom="0.75" header="0.3" footer="0.3"/>
  <headerFooter>
    <oddHeader xml:space="preserve">&amp;LSteuben County Lakes Council &amp;RPrinted &amp;D
</oddHeader>
  </headerFooter>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K23"/>
  <sheetViews>
    <sheetView workbookViewId="0">
      <selection activeCell="H16" sqref="H16"/>
    </sheetView>
  </sheetViews>
  <sheetFormatPr defaultColWidth="8.6640625" defaultRowHeight="13.2" x14ac:dyDescent="0.25"/>
  <cols>
    <col min="1" max="1" width="30.6640625" customWidth="1"/>
    <col min="2" max="4" width="12" customWidth="1"/>
    <col min="5" max="7" width="12" style="5" customWidth="1"/>
    <col min="8" max="8" width="15" style="5" customWidth="1"/>
    <col min="9" max="9" width="12" style="5" customWidth="1"/>
    <col min="10" max="49" width="12" customWidth="1"/>
  </cols>
  <sheetData>
    <row r="1" spans="1:11" ht="17.399999999999999" x14ac:dyDescent="0.3">
      <c r="A1" s="52" t="s">
        <v>162</v>
      </c>
      <c r="D1" s="5"/>
    </row>
    <row r="2" spans="1:11" x14ac:dyDescent="0.25">
      <c r="A2" s="89" t="s">
        <v>309</v>
      </c>
      <c r="B2" s="91">
        <v>41662</v>
      </c>
      <c r="C2" s="91">
        <v>41696</v>
      </c>
      <c r="D2" s="91">
        <v>41718</v>
      </c>
      <c r="E2" s="91">
        <v>41751</v>
      </c>
      <c r="F2" s="139">
        <v>41786</v>
      </c>
      <c r="G2" s="91">
        <v>41816</v>
      </c>
      <c r="H2" t="s">
        <v>589</v>
      </c>
      <c r="I2" s="200"/>
      <c r="J2" s="200"/>
    </row>
    <row r="3" spans="1:11" x14ac:dyDescent="0.25">
      <c r="A3" s="93" t="s">
        <v>181</v>
      </c>
      <c r="B3" s="77" t="s">
        <v>223</v>
      </c>
      <c r="C3" s="77" t="s">
        <v>223</v>
      </c>
      <c r="D3" s="77">
        <v>200</v>
      </c>
      <c r="E3" s="77">
        <v>200</v>
      </c>
      <c r="F3" s="195">
        <v>400</v>
      </c>
      <c r="G3" s="77" t="s">
        <v>223</v>
      </c>
      <c r="H3" t="s">
        <v>590</v>
      </c>
      <c r="J3" s="5"/>
    </row>
    <row r="4" spans="1:11" x14ac:dyDescent="0.25">
      <c r="A4" s="115" t="s">
        <v>192</v>
      </c>
      <c r="B4" s="77"/>
      <c r="C4" s="77"/>
      <c r="D4" s="77"/>
      <c r="E4" s="91"/>
      <c r="F4" s="140"/>
      <c r="G4" s="77"/>
      <c r="H4" t="s">
        <v>591</v>
      </c>
      <c r="J4" s="5"/>
    </row>
    <row r="5" spans="1:11" x14ac:dyDescent="0.25">
      <c r="A5" s="93" t="s">
        <v>359</v>
      </c>
      <c r="B5" s="77" t="s">
        <v>223</v>
      </c>
      <c r="C5" s="77" t="s">
        <v>223</v>
      </c>
      <c r="D5" s="77">
        <v>0.1</v>
      </c>
      <c r="E5" s="77">
        <v>0.1</v>
      </c>
      <c r="F5" s="140">
        <v>0.39</v>
      </c>
      <c r="G5" s="77" t="s">
        <v>223</v>
      </c>
      <c r="H5" t="s">
        <v>706</v>
      </c>
      <c r="J5" s="5"/>
    </row>
    <row r="6" spans="1:11" x14ac:dyDescent="0.25">
      <c r="A6" s="173" t="s">
        <v>360</v>
      </c>
      <c r="B6" s="141" t="s">
        <v>223</v>
      </c>
      <c r="C6" s="141" t="s">
        <v>223</v>
      </c>
      <c r="D6" s="141">
        <v>0</v>
      </c>
      <c r="E6" s="141">
        <v>2</v>
      </c>
      <c r="F6" s="171">
        <v>1</v>
      </c>
      <c r="G6" s="77" t="s">
        <v>223</v>
      </c>
      <c r="H6" t="s">
        <v>716</v>
      </c>
      <c r="J6" s="5"/>
    </row>
    <row r="7" spans="1:11" s="159" customFormat="1" x14ac:dyDescent="0.25">
      <c r="A7" s="155"/>
      <c r="B7" s="158"/>
      <c r="C7" s="158"/>
      <c r="D7" s="158"/>
      <c r="E7" s="158"/>
      <c r="F7" s="158"/>
      <c r="G7" s="77"/>
      <c r="H7" t="s">
        <v>718</v>
      </c>
      <c r="I7" s="5"/>
      <c r="J7" s="5"/>
      <c r="K7"/>
    </row>
    <row r="8" spans="1:11" x14ac:dyDescent="0.25">
      <c r="A8" s="175" t="s">
        <v>361</v>
      </c>
      <c r="B8" s="131" t="s">
        <v>223</v>
      </c>
      <c r="C8" s="131" t="s">
        <v>223</v>
      </c>
      <c r="D8" s="131">
        <v>10.73</v>
      </c>
      <c r="E8" s="131">
        <v>7.99</v>
      </c>
      <c r="F8" s="172">
        <v>7.15</v>
      </c>
      <c r="G8" s="77" t="s">
        <v>223</v>
      </c>
      <c r="H8" t="s">
        <v>586</v>
      </c>
      <c r="J8" s="5"/>
    </row>
    <row r="9" spans="1:11" x14ac:dyDescent="0.25">
      <c r="A9" s="93" t="s">
        <v>362</v>
      </c>
      <c r="B9" s="77" t="s">
        <v>223</v>
      </c>
      <c r="C9" s="77" t="s">
        <v>223</v>
      </c>
      <c r="D9" s="77">
        <v>7.78</v>
      </c>
      <c r="E9" s="77">
        <v>7.91</v>
      </c>
      <c r="F9" s="140">
        <v>7.98</v>
      </c>
      <c r="G9" s="77" t="s">
        <v>223</v>
      </c>
      <c r="H9" t="s">
        <v>669</v>
      </c>
      <c r="J9" s="5"/>
    </row>
    <row r="10" spans="1:11" x14ac:dyDescent="0.25">
      <c r="A10" s="93" t="s">
        <v>679</v>
      </c>
      <c r="B10" s="77" t="s">
        <v>223</v>
      </c>
      <c r="C10" s="77" t="s">
        <v>223</v>
      </c>
      <c r="D10" s="77">
        <v>2.2999999999999998</v>
      </c>
      <c r="E10" s="77">
        <v>14.2</v>
      </c>
      <c r="F10" s="77">
        <v>22.7</v>
      </c>
      <c r="G10" s="140" t="s">
        <v>223</v>
      </c>
      <c r="H10" s="199"/>
      <c r="J10" s="5"/>
    </row>
    <row r="11" spans="1:11" x14ac:dyDescent="0.25">
      <c r="A11" s="93" t="s">
        <v>344</v>
      </c>
      <c r="B11" s="77" t="s">
        <v>223</v>
      </c>
      <c r="C11" s="77" t="s">
        <v>223</v>
      </c>
      <c r="D11" s="77" t="s">
        <v>433</v>
      </c>
      <c r="E11" s="77" t="s">
        <v>433</v>
      </c>
      <c r="F11" s="77" t="s">
        <v>433</v>
      </c>
      <c r="G11" s="140" t="s">
        <v>223</v>
      </c>
      <c r="H11" s="199"/>
      <c r="J11" s="5"/>
    </row>
    <row r="12" spans="1:11" x14ac:dyDescent="0.25">
      <c r="A12" s="93" t="s">
        <v>345</v>
      </c>
      <c r="B12" s="77"/>
      <c r="C12" s="77"/>
      <c r="D12" s="77"/>
      <c r="E12" s="77"/>
      <c r="F12" s="77"/>
      <c r="G12" s="140"/>
      <c r="H12" s="199"/>
      <c r="J12" s="5"/>
    </row>
    <row r="13" spans="1:11" x14ac:dyDescent="0.25">
      <c r="A13" s="93" t="s">
        <v>114</v>
      </c>
      <c r="B13" s="77"/>
      <c r="C13" s="77"/>
      <c r="D13" s="77"/>
      <c r="E13" s="77"/>
      <c r="F13" s="77"/>
      <c r="G13" s="140"/>
      <c r="H13" s="199"/>
      <c r="J13" s="5"/>
    </row>
    <row r="14" spans="1:11" x14ac:dyDescent="0.25">
      <c r="A14" s="93" t="s">
        <v>216</v>
      </c>
      <c r="B14" s="77" t="s">
        <v>223</v>
      </c>
      <c r="C14" s="77" t="s">
        <v>223</v>
      </c>
      <c r="D14" s="77" t="s">
        <v>223</v>
      </c>
      <c r="E14" s="77" t="s">
        <v>223</v>
      </c>
      <c r="F14" s="77" t="s">
        <v>223</v>
      </c>
      <c r="G14" s="140" t="s">
        <v>223</v>
      </c>
      <c r="H14" s="199"/>
      <c r="J14" s="5"/>
    </row>
    <row r="15" spans="1:11" x14ac:dyDescent="0.25">
      <c r="A15" s="93" t="s">
        <v>369</v>
      </c>
      <c r="B15" s="77" t="s">
        <v>223</v>
      </c>
      <c r="C15" s="77" t="s">
        <v>223</v>
      </c>
      <c r="D15" s="77" t="s">
        <v>223</v>
      </c>
      <c r="E15" s="77" t="s">
        <v>223</v>
      </c>
      <c r="F15" s="77" t="s">
        <v>223</v>
      </c>
      <c r="G15" s="140" t="s">
        <v>223</v>
      </c>
      <c r="H15" s="199"/>
      <c r="J15" s="5"/>
    </row>
    <row r="16" spans="1:11" x14ac:dyDescent="0.25">
      <c r="A16" s="93" t="s">
        <v>656</v>
      </c>
      <c r="B16" s="77" t="s">
        <v>223</v>
      </c>
      <c r="C16" s="77" t="s">
        <v>223</v>
      </c>
      <c r="D16" s="77" t="s">
        <v>223</v>
      </c>
      <c r="E16" s="77" t="s">
        <v>223</v>
      </c>
      <c r="F16" s="77" t="s">
        <v>223</v>
      </c>
      <c r="G16" s="140" t="s">
        <v>223</v>
      </c>
      <c r="H16" s="199"/>
      <c r="J16" s="5"/>
    </row>
    <row r="17" spans="1:10" x14ac:dyDescent="0.25">
      <c r="A17" s="12" t="s">
        <v>400</v>
      </c>
      <c r="B17" s="77" t="s">
        <v>223</v>
      </c>
      <c r="C17" s="77" t="s">
        <v>223</v>
      </c>
      <c r="D17" s="77">
        <v>1.2</v>
      </c>
      <c r="E17" s="77">
        <v>1.3</v>
      </c>
      <c r="F17" s="77">
        <v>1.2</v>
      </c>
      <c r="G17" s="140" t="s">
        <v>223</v>
      </c>
      <c r="H17" s="199"/>
      <c r="J17" s="5"/>
    </row>
    <row r="18" spans="1:10" x14ac:dyDescent="0.25">
      <c r="A18" s="12" t="s">
        <v>401</v>
      </c>
      <c r="B18" s="77" t="s">
        <v>223</v>
      </c>
      <c r="C18" s="77" t="s">
        <v>223</v>
      </c>
      <c r="D18" s="77" t="s">
        <v>223</v>
      </c>
      <c r="E18" s="77" t="s">
        <v>223</v>
      </c>
      <c r="F18" s="77" t="s">
        <v>223</v>
      </c>
      <c r="G18" s="140" t="s">
        <v>223</v>
      </c>
      <c r="H18" s="199"/>
      <c r="J18" s="5"/>
    </row>
    <row r="19" spans="1:10" x14ac:dyDescent="0.25">
      <c r="A19" s="12" t="s">
        <v>305</v>
      </c>
      <c r="B19" s="77" t="s">
        <v>223</v>
      </c>
      <c r="C19" s="77" t="s">
        <v>223</v>
      </c>
      <c r="D19" s="77" t="s">
        <v>223</v>
      </c>
      <c r="E19" s="77" t="s">
        <v>223</v>
      </c>
      <c r="F19" s="77" t="s">
        <v>223</v>
      </c>
      <c r="G19" s="140" t="s">
        <v>223</v>
      </c>
      <c r="H19" s="199"/>
      <c r="J19" s="5"/>
    </row>
    <row r="20" spans="1:10" x14ac:dyDescent="0.25">
      <c r="A20" s="137" t="s">
        <v>678</v>
      </c>
      <c r="B20" s="77" t="s">
        <v>223</v>
      </c>
      <c r="C20" s="77" t="s">
        <v>223</v>
      </c>
      <c r="D20" s="77" t="s">
        <v>223</v>
      </c>
      <c r="E20" s="77" t="s">
        <v>223</v>
      </c>
      <c r="F20" s="77" t="s">
        <v>223</v>
      </c>
      <c r="G20" s="140" t="s">
        <v>223</v>
      </c>
      <c r="H20" s="199"/>
      <c r="J20" s="5"/>
    </row>
    <row r="21" spans="1:10" x14ac:dyDescent="0.25">
      <c r="A21" s="44"/>
      <c r="B21" s="5"/>
      <c r="C21" s="5"/>
      <c r="D21" s="5"/>
    </row>
    <row r="22" spans="1:10" ht="12" customHeight="1" x14ac:dyDescent="0.25">
      <c r="A22" s="25" t="s">
        <v>219</v>
      </c>
      <c r="B22" s="6"/>
    </row>
    <row r="23" spans="1:10"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4F00-000000000000}"/>
    <hyperlink ref="D23" location="'Quad%201'!A1" display="Quad 1" xr:uid="{00000000-0004-0000-4F00-000001000000}"/>
    <hyperlink ref="E23" location="'Quad%202'!A1" display="Quad 2" xr:uid="{00000000-0004-0000-4F00-000002000000}"/>
    <hyperlink ref="F23" location="'Quad%203'!A1" display="Quad 3" xr:uid="{00000000-0004-0000-4F00-000003000000}"/>
    <hyperlink ref="G23" location="'Quad%204'!A1" display="Quad 4" xr:uid="{00000000-0004-0000-4F00-000004000000}"/>
  </hyperlinks>
  <pageMargins left="0.7" right="0.7" top="0.75" bottom="0.75" header="0.3" footer="0.3"/>
  <headerFooter>
    <oddHeader xml:space="preserve">&amp;LSteuben County Lakes Council&amp;RPrinted &amp;D
</oddHeader>
  </headerFooter>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J23"/>
  <sheetViews>
    <sheetView workbookViewId="0">
      <selection activeCell="H14" sqref="H14"/>
    </sheetView>
  </sheetViews>
  <sheetFormatPr defaultColWidth="8.6640625" defaultRowHeight="13.2" x14ac:dyDescent="0.25"/>
  <cols>
    <col min="1" max="1" width="30.6640625" customWidth="1"/>
    <col min="2" max="4" width="12" customWidth="1"/>
    <col min="5" max="7" width="12" style="5" customWidth="1"/>
    <col min="8" max="8" width="14" style="5" customWidth="1"/>
    <col min="9" max="9" width="12" style="5" customWidth="1"/>
    <col min="10" max="49" width="12" customWidth="1"/>
  </cols>
  <sheetData>
    <row r="1" spans="1:10" ht="17.399999999999999" x14ac:dyDescent="0.3">
      <c r="A1" s="52" t="s">
        <v>163</v>
      </c>
      <c r="D1" s="5"/>
    </row>
    <row r="2" spans="1:10" x14ac:dyDescent="0.25">
      <c r="A2" s="89" t="s">
        <v>309</v>
      </c>
      <c r="B2" s="91">
        <v>41661</v>
      </c>
      <c r="C2" s="91">
        <v>41695</v>
      </c>
      <c r="D2" s="91">
        <v>41718</v>
      </c>
      <c r="E2" s="91">
        <v>41750</v>
      </c>
      <c r="F2" s="139">
        <v>41787</v>
      </c>
      <c r="G2" s="91">
        <v>41816</v>
      </c>
      <c r="H2" t="s">
        <v>589</v>
      </c>
      <c r="I2" s="200"/>
      <c r="J2" s="200"/>
    </row>
    <row r="3" spans="1:10" x14ac:dyDescent="0.25">
      <c r="A3" s="93" t="s">
        <v>181</v>
      </c>
      <c r="B3" s="77">
        <v>0</v>
      </c>
      <c r="C3" s="77">
        <v>0</v>
      </c>
      <c r="D3" s="77">
        <v>100</v>
      </c>
      <c r="E3" s="77">
        <v>0</v>
      </c>
      <c r="F3" s="140">
        <v>1.6</v>
      </c>
      <c r="G3" s="77">
        <v>100</v>
      </c>
      <c r="H3" t="s">
        <v>590</v>
      </c>
      <c r="J3" s="5"/>
    </row>
    <row r="4" spans="1:10" x14ac:dyDescent="0.25">
      <c r="A4" s="115" t="s">
        <v>192</v>
      </c>
      <c r="B4" s="77"/>
      <c r="C4" s="77"/>
      <c r="D4" s="77"/>
      <c r="E4" s="91"/>
      <c r="F4" s="140"/>
      <c r="G4" s="77"/>
      <c r="H4" t="s">
        <v>591</v>
      </c>
      <c r="J4" s="5"/>
    </row>
    <row r="5" spans="1:10" x14ac:dyDescent="0.25">
      <c r="A5" s="93" t="s">
        <v>359</v>
      </c>
      <c r="B5" s="77">
        <v>0.11</v>
      </c>
      <c r="C5" s="77">
        <v>0.1</v>
      </c>
      <c r="D5" s="77">
        <v>0.15</v>
      </c>
      <c r="E5" s="77">
        <v>0.12</v>
      </c>
      <c r="F5" s="140">
        <v>0.28999999999999998</v>
      </c>
      <c r="G5" s="77">
        <v>0.48</v>
      </c>
      <c r="H5" t="s">
        <v>706</v>
      </c>
      <c r="J5" s="5"/>
    </row>
    <row r="6" spans="1:10" x14ac:dyDescent="0.25">
      <c r="A6" s="173" t="s">
        <v>360</v>
      </c>
      <c r="B6" s="141">
        <v>3</v>
      </c>
      <c r="C6" s="141">
        <v>3</v>
      </c>
      <c r="D6" s="141">
        <v>3</v>
      </c>
      <c r="E6" s="141">
        <v>3</v>
      </c>
      <c r="F6" s="171">
        <v>3</v>
      </c>
      <c r="G6" s="77">
        <v>10</v>
      </c>
      <c r="H6" t="s">
        <v>716</v>
      </c>
      <c r="J6" s="5"/>
    </row>
    <row r="7" spans="1:10" s="159" customFormat="1" x14ac:dyDescent="0.25">
      <c r="A7" s="155"/>
      <c r="B7" s="158"/>
      <c r="C7" s="158"/>
      <c r="D7" s="158"/>
      <c r="E7" s="158"/>
      <c r="F7" s="158"/>
      <c r="G7" s="77"/>
      <c r="H7" t="s">
        <v>718</v>
      </c>
      <c r="I7" s="5"/>
      <c r="J7" s="5"/>
    </row>
    <row r="8" spans="1:10" x14ac:dyDescent="0.25">
      <c r="A8" s="175" t="s">
        <v>361</v>
      </c>
      <c r="B8" s="131">
        <v>10.84</v>
      </c>
      <c r="C8" s="131">
        <v>10.97</v>
      </c>
      <c r="D8" s="131">
        <v>10.56</v>
      </c>
      <c r="E8" s="131">
        <v>9.07</v>
      </c>
      <c r="F8" s="172">
        <v>6.85</v>
      </c>
      <c r="G8" s="77">
        <v>6.25</v>
      </c>
      <c r="H8" t="s">
        <v>586</v>
      </c>
      <c r="J8" s="5"/>
    </row>
    <row r="9" spans="1:10" x14ac:dyDescent="0.25">
      <c r="A9" s="93" t="s">
        <v>362</v>
      </c>
      <c r="B9" s="77">
        <v>8.2100000000000009</v>
      </c>
      <c r="C9" s="77">
        <v>8.23</v>
      </c>
      <c r="D9" s="77">
        <v>8.23</v>
      </c>
      <c r="E9" s="77">
        <v>8.1300000000000008</v>
      </c>
      <c r="F9" s="77">
        <v>7.88</v>
      </c>
      <c r="G9" s="140">
        <v>7.83</v>
      </c>
      <c r="H9" t="s">
        <v>669</v>
      </c>
      <c r="J9" s="5"/>
    </row>
    <row r="10" spans="1:10" x14ac:dyDescent="0.25">
      <c r="A10" s="93" t="s">
        <v>679</v>
      </c>
      <c r="B10" s="77">
        <v>4.5999999999999996</v>
      </c>
      <c r="C10" s="77">
        <v>4.3</v>
      </c>
      <c r="D10" s="77">
        <v>5.9</v>
      </c>
      <c r="E10" s="77">
        <v>12.2</v>
      </c>
      <c r="F10" s="77">
        <v>17.3</v>
      </c>
      <c r="G10" s="140">
        <v>19.7</v>
      </c>
      <c r="H10" s="199"/>
      <c r="J10" s="5"/>
    </row>
    <row r="11" spans="1:10" x14ac:dyDescent="0.25">
      <c r="A11" s="93" t="s">
        <v>344</v>
      </c>
      <c r="B11" s="77" t="s">
        <v>223</v>
      </c>
      <c r="C11" s="77" t="s">
        <v>223</v>
      </c>
      <c r="D11" s="77" t="s">
        <v>223</v>
      </c>
      <c r="E11" s="77" t="s">
        <v>223</v>
      </c>
      <c r="F11" s="77" t="s">
        <v>223</v>
      </c>
      <c r="G11" s="140" t="s">
        <v>223</v>
      </c>
      <c r="H11" s="199"/>
      <c r="J11" s="5"/>
    </row>
    <row r="12" spans="1:10" x14ac:dyDescent="0.25">
      <c r="A12" s="93" t="s">
        <v>345</v>
      </c>
      <c r="B12" s="77"/>
      <c r="C12" s="77"/>
      <c r="D12" s="77"/>
      <c r="E12" s="77"/>
      <c r="F12" s="77"/>
      <c r="G12" s="140"/>
      <c r="H12" s="199"/>
      <c r="J12" s="5"/>
    </row>
    <row r="13" spans="1:10" x14ac:dyDescent="0.25">
      <c r="A13" s="93" t="s">
        <v>114</v>
      </c>
      <c r="B13" s="77"/>
      <c r="C13" s="77"/>
      <c r="D13" s="77"/>
      <c r="E13" s="77"/>
      <c r="F13" s="77"/>
      <c r="G13" s="140"/>
      <c r="H13" s="199"/>
      <c r="J13" s="5"/>
    </row>
    <row r="14" spans="1:10" x14ac:dyDescent="0.25">
      <c r="A14" s="93" t="s">
        <v>216</v>
      </c>
      <c r="B14" s="77" t="s">
        <v>223</v>
      </c>
      <c r="C14" s="77" t="s">
        <v>223</v>
      </c>
      <c r="D14" s="77" t="s">
        <v>223</v>
      </c>
      <c r="E14" s="77" t="s">
        <v>223</v>
      </c>
      <c r="F14" s="77" t="s">
        <v>223</v>
      </c>
      <c r="G14" s="140" t="s">
        <v>223</v>
      </c>
      <c r="H14" s="199"/>
      <c r="J14" s="5"/>
    </row>
    <row r="15" spans="1:10" x14ac:dyDescent="0.25">
      <c r="A15" s="93" t="s">
        <v>369</v>
      </c>
      <c r="B15" s="77" t="s">
        <v>223</v>
      </c>
      <c r="C15" s="77" t="s">
        <v>223</v>
      </c>
      <c r="D15" s="77" t="s">
        <v>223</v>
      </c>
      <c r="E15" s="77" t="s">
        <v>223</v>
      </c>
      <c r="F15" s="77" t="s">
        <v>223</v>
      </c>
      <c r="G15" s="140" t="s">
        <v>223</v>
      </c>
      <c r="H15" s="199"/>
      <c r="J15" s="5"/>
    </row>
    <row r="16" spans="1:10" x14ac:dyDescent="0.25">
      <c r="A16" s="93" t="s">
        <v>656</v>
      </c>
      <c r="B16" s="77" t="s">
        <v>223</v>
      </c>
      <c r="C16" s="77" t="s">
        <v>223</v>
      </c>
      <c r="D16" s="77" t="s">
        <v>223</v>
      </c>
      <c r="E16" s="77" t="s">
        <v>223</v>
      </c>
      <c r="F16" s="77" t="s">
        <v>223</v>
      </c>
      <c r="G16" s="140" t="s">
        <v>223</v>
      </c>
      <c r="H16" s="199"/>
      <c r="J16" s="5"/>
    </row>
    <row r="17" spans="1:10" x14ac:dyDescent="0.25">
      <c r="A17" s="12" t="s">
        <v>400</v>
      </c>
      <c r="B17" s="77">
        <v>1.2</v>
      </c>
      <c r="C17" s="77">
        <v>1.3</v>
      </c>
      <c r="D17" s="77">
        <v>2.4</v>
      </c>
      <c r="E17" s="77">
        <v>1.2</v>
      </c>
      <c r="F17" s="77">
        <v>0.3</v>
      </c>
      <c r="G17" s="140">
        <v>1.2</v>
      </c>
      <c r="H17" s="199"/>
      <c r="J17" s="5"/>
    </row>
    <row r="18" spans="1:10" x14ac:dyDescent="0.25">
      <c r="A18" s="12" t="s">
        <v>401</v>
      </c>
      <c r="B18" s="77" t="s">
        <v>223</v>
      </c>
      <c r="C18" s="77" t="s">
        <v>223</v>
      </c>
      <c r="D18" s="77" t="s">
        <v>223</v>
      </c>
      <c r="E18" s="77" t="s">
        <v>223</v>
      </c>
      <c r="F18" s="77" t="s">
        <v>223</v>
      </c>
      <c r="G18" s="140" t="s">
        <v>223</v>
      </c>
      <c r="H18" s="199"/>
      <c r="J18" s="5"/>
    </row>
    <row r="19" spans="1:10" x14ac:dyDescent="0.25">
      <c r="A19" s="12" t="s">
        <v>305</v>
      </c>
      <c r="B19" s="77" t="s">
        <v>223</v>
      </c>
      <c r="C19" s="77" t="s">
        <v>223</v>
      </c>
      <c r="D19" s="77" t="s">
        <v>223</v>
      </c>
      <c r="E19" s="77" t="s">
        <v>223</v>
      </c>
      <c r="F19" s="77" t="s">
        <v>223</v>
      </c>
      <c r="G19" s="140" t="s">
        <v>223</v>
      </c>
      <c r="H19" s="199"/>
      <c r="J19" s="5"/>
    </row>
    <row r="20" spans="1:10" x14ac:dyDescent="0.25">
      <c r="A20" s="137" t="s">
        <v>678</v>
      </c>
      <c r="B20" s="77" t="s">
        <v>223</v>
      </c>
      <c r="C20" s="77" t="s">
        <v>223</v>
      </c>
      <c r="D20" s="77" t="s">
        <v>223</v>
      </c>
      <c r="E20" s="77" t="s">
        <v>223</v>
      </c>
      <c r="F20" s="77" t="s">
        <v>223</v>
      </c>
      <c r="G20" s="140" t="s">
        <v>223</v>
      </c>
      <c r="H20" s="199"/>
      <c r="J20" s="5"/>
    </row>
    <row r="21" spans="1:10" x14ac:dyDescent="0.25">
      <c r="A21" s="44"/>
      <c r="B21" s="5"/>
      <c r="C21" s="5"/>
      <c r="D21" s="5"/>
    </row>
    <row r="22" spans="1:10" ht="12" customHeight="1" x14ac:dyDescent="0.25">
      <c r="A22" s="25" t="s">
        <v>219</v>
      </c>
      <c r="B22" s="6"/>
    </row>
    <row r="23" spans="1:10"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5000-000000000000}"/>
    <hyperlink ref="D23" location="'Quad%201'!A1" display="Quad 1" xr:uid="{00000000-0004-0000-5000-000001000000}"/>
    <hyperlink ref="E23" location="'Quad%202'!A1" display="Quad 2" xr:uid="{00000000-0004-0000-5000-000002000000}"/>
    <hyperlink ref="F23" location="'Quad%203'!A1" display="Quad 3" xr:uid="{00000000-0004-0000-5000-000003000000}"/>
    <hyperlink ref="G23" location="'Quad%204'!A1" display="Quad 4" xr:uid="{00000000-0004-0000-5000-000004000000}"/>
  </hyperlinks>
  <pageMargins left="0.7" right="0.7" top="0.75" bottom="0.75" header="0.3" footer="0.3"/>
  <headerFooter>
    <oddHeader xml:space="preserve">&amp;LSteuben County Lakes Council&amp;RPrinted &amp;D
</oddHeader>
  </headerFooter>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J22"/>
  <sheetViews>
    <sheetView workbookViewId="0">
      <selection activeCell="H25" sqref="H25"/>
    </sheetView>
  </sheetViews>
  <sheetFormatPr defaultColWidth="8.6640625" defaultRowHeight="13.2" x14ac:dyDescent="0.25"/>
  <cols>
    <col min="1" max="1" width="30.6640625" customWidth="1"/>
    <col min="2" max="4" width="12" customWidth="1"/>
    <col min="5" max="7" width="12" style="5" customWidth="1"/>
    <col min="8" max="8" width="15.44140625" style="5" customWidth="1"/>
    <col min="9" max="9" width="12" style="5" customWidth="1"/>
    <col min="10" max="49" width="12" customWidth="1"/>
  </cols>
  <sheetData>
    <row r="1" spans="1:10" ht="17.399999999999999" x14ac:dyDescent="0.3">
      <c r="A1" s="52" t="s">
        <v>250</v>
      </c>
      <c r="D1" s="5"/>
      <c r="G1" s="326"/>
    </row>
    <row r="2" spans="1:10" x14ac:dyDescent="0.25">
      <c r="A2" s="89" t="s">
        <v>309</v>
      </c>
      <c r="B2" s="91">
        <v>41662</v>
      </c>
      <c r="C2" s="91">
        <v>41696</v>
      </c>
      <c r="D2" s="91">
        <v>41718</v>
      </c>
      <c r="E2" s="91">
        <v>41751</v>
      </c>
      <c r="F2" s="130">
        <v>41787</v>
      </c>
      <c r="G2" s="91">
        <v>41816</v>
      </c>
      <c r="H2" t="s">
        <v>589</v>
      </c>
      <c r="I2" s="200"/>
      <c r="J2" s="200"/>
    </row>
    <row r="3" spans="1:10" x14ac:dyDescent="0.25">
      <c r="A3" s="93" t="s">
        <v>181</v>
      </c>
      <c r="B3" s="77" t="s">
        <v>710</v>
      </c>
      <c r="C3" s="77" t="s">
        <v>710</v>
      </c>
      <c r="D3" s="77">
        <v>100</v>
      </c>
      <c r="E3" s="140">
        <v>200</v>
      </c>
      <c r="F3" s="120">
        <v>800</v>
      </c>
      <c r="G3" s="221">
        <v>0</v>
      </c>
      <c r="H3" t="s">
        <v>590</v>
      </c>
      <c r="J3" s="5"/>
    </row>
    <row r="4" spans="1:10" x14ac:dyDescent="0.25">
      <c r="A4" s="115" t="s">
        <v>192</v>
      </c>
      <c r="B4" s="77"/>
      <c r="C4" s="77"/>
      <c r="D4" s="77"/>
      <c r="E4" s="91"/>
      <c r="F4" s="131"/>
      <c r="G4" s="77"/>
      <c r="H4" t="s">
        <v>591</v>
      </c>
      <c r="J4" s="5"/>
    </row>
    <row r="5" spans="1:10" x14ac:dyDescent="0.25">
      <c r="A5" s="93" t="s">
        <v>359</v>
      </c>
      <c r="B5" s="77" t="s">
        <v>710</v>
      </c>
      <c r="C5" s="77" t="s">
        <v>710</v>
      </c>
      <c r="D5" s="120">
        <v>0.15</v>
      </c>
      <c r="E5" s="120">
        <v>0.14000000000000001</v>
      </c>
      <c r="F5" s="120">
        <v>0.28999999999999998</v>
      </c>
      <c r="G5" s="120">
        <v>0.41</v>
      </c>
      <c r="H5" t="s">
        <v>706</v>
      </c>
      <c r="J5" s="5"/>
    </row>
    <row r="6" spans="1:10" x14ac:dyDescent="0.25">
      <c r="A6" s="93" t="s">
        <v>360</v>
      </c>
      <c r="B6" s="77" t="s">
        <v>710</v>
      </c>
      <c r="C6" s="77" t="s">
        <v>710</v>
      </c>
      <c r="D6" s="77">
        <v>8</v>
      </c>
      <c r="E6" s="77">
        <v>4</v>
      </c>
      <c r="F6" s="77">
        <v>1</v>
      </c>
      <c r="G6" s="77">
        <v>6</v>
      </c>
      <c r="H6" t="s">
        <v>716</v>
      </c>
      <c r="J6" s="5"/>
    </row>
    <row r="7" spans="1:10" x14ac:dyDescent="0.25">
      <c r="A7" s="93" t="s">
        <v>361</v>
      </c>
      <c r="B7" s="77" t="s">
        <v>710</v>
      </c>
      <c r="C7" s="77" t="s">
        <v>710</v>
      </c>
      <c r="D7" s="77">
        <v>9.33</v>
      </c>
      <c r="E7" s="77">
        <v>4.95</v>
      </c>
      <c r="F7" s="77">
        <v>4.57</v>
      </c>
      <c r="G7" s="77">
        <v>3.3</v>
      </c>
      <c r="H7" t="s">
        <v>718</v>
      </c>
      <c r="J7" s="5"/>
    </row>
    <row r="8" spans="1:10" x14ac:dyDescent="0.25">
      <c r="A8" s="93" t="s">
        <v>362</v>
      </c>
      <c r="B8" s="77" t="s">
        <v>710</v>
      </c>
      <c r="C8" s="77" t="s">
        <v>710</v>
      </c>
      <c r="D8" s="77">
        <v>7.99</v>
      </c>
      <c r="E8" s="77">
        <v>8.0500000000000007</v>
      </c>
      <c r="F8" s="77">
        <v>7.85</v>
      </c>
      <c r="G8" s="77">
        <v>7.71</v>
      </c>
      <c r="H8" t="s">
        <v>586</v>
      </c>
      <c r="J8" s="5"/>
    </row>
    <row r="9" spans="1:10" x14ac:dyDescent="0.25">
      <c r="A9" s="93" t="s">
        <v>679</v>
      </c>
      <c r="B9" s="77" t="s">
        <v>710</v>
      </c>
      <c r="C9" s="77" t="s">
        <v>710</v>
      </c>
      <c r="D9" s="77">
        <v>2.1</v>
      </c>
      <c r="E9" s="77">
        <v>14.6</v>
      </c>
      <c r="F9" s="77">
        <v>24.5</v>
      </c>
      <c r="G9" s="77">
        <v>23.4</v>
      </c>
      <c r="H9" t="s">
        <v>669</v>
      </c>
      <c r="J9" s="5"/>
    </row>
    <row r="10" spans="1:10" x14ac:dyDescent="0.25">
      <c r="A10" s="93" t="s">
        <v>344</v>
      </c>
      <c r="B10" s="77" t="s">
        <v>710</v>
      </c>
      <c r="C10" s="77" t="s">
        <v>710</v>
      </c>
      <c r="D10" s="77" t="s">
        <v>710</v>
      </c>
      <c r="E10" s="77" t="s">
        <v>710</v>
      </c>
      <c r="F10" s="77" t="s">
        <v>710</v>
      </c>
      <c r="G10" s="140" t="s">
        <v>710</v>
      </c>
      <c r="H10" s="199"/>
      <c r="J10" s="5"/>
    </row>
    <row r="11" spans="1:10" x14ac:dyDescent="0.25">
      <c r="A11" s="93" t="s">
        <v>345</v>
      </c>
      <c r="B11" s="77"/>
      <c r="C11" s="77"/>
      <c r="D11" s="77"/>
      <c r="E11" s="77"/>
      <c r="F11" s="77"/>
      <c r="G11" s="140"/>
      <c r="H11" s="199"/>
      <c r="J11" s="5"/>
    </row>
    <row r="12" spans="1:10" x14ac:dyDescent="0.25">
      <c r="A12" s="93" t="s">
        <v>114</v>
      </c>
      <c r="B12" s="77"/>
      <c r="C12" s="77"/>
      <c r="D12" s="77"/>
      <c r="E12" s="77"/>
      <c r="F12" s="77"/>
      <c r="G12" s="140"/>
      <c r="H12" s="199"/>
      <c r="J12" s="5"/>
    </row>
    <row r="13" spans="1:10" x14ac:dyDescent="0.25">
      <c r="A13" s="93" t="s">
        <v>216</v>
      </c>
      <c r="B13" s="77" t="s">
        <v>710</v>
      </c>
      <c r="C13" s="77" t="s">
        <v>710</v>
      </c>
      <c r="D13" s="77" t="s">
        <v>710</v>
      </c>
      <c r="E13" s="77" t="s">
        <v>710</v>
      </c>
      <c r="F13" s="77" t="s">
        <v>710</v>
      </c>
      <c r="G13" s="140" t="s">
        <v>710</v>
      </c>
      <c r="H13" s="199"/>
      <c r="J13" s="5"/>
    </row>
    <row r="14" spans="1:10" x14ac:dyDescent="0.25">
      <c r="A14" s="93" t="s">
        <v>369</v>
      </c>
      <c r="B14" s="77" t="s">
        <v>710</v>
      </c>
      <c r="C14" s="77" t="s">
        <v>710</v>
      </c>
      <c r="D14" s="77" t="s">
        <v>710</v>
      </c>
      <c r="E14" s="77" t="s">
        <v>710</v>
      </c>
      <c r="F14" s="77" t="s">
        <v>710</v>
      </c>
      <c r="G14" s="140" t="s">
        <v>710</v>
      </c>
      <c r="H14" s="199"/>
      <c r="J14" s="5"/>
    </row>
    <row r="15" spans="1:10" x14ac:dyDescent="0.25">
      <c r="A15" s="93" t="s">
        <v>656</v>
      </c>
      <c r="B15" s="77" t="s">
        <v>710</v>
      </c>
      <c r="C15" s="77" t="s">
        <v>710</v>
      </c>
      <c r="D15" s="77" t="s">
        <v>710</v>
      </c>
      <c r="E15" s="77" t="s">
        <v>710</v>
      </c>
      <c r="F15" s="77" t="s">
        <v>710</v>
      </c>
      <c r="G15" s="140" t="s">
        <v>710</v>
      </c>
      <c r="H15" s="199"/>
      <c r="J15" s="5"/>
    </row>
    <row r="16" spans="1:10" x14ac:dyDescent="0.25">
      <c r="A16" s="12" t="s">
        <v>400</v>
      </c>
      <c r="B16" s="77" t="s">
        <v>710</v>
      </c>
      <c r="C16" s="77" t="s">
        <v>710</v>
      </c>
      <c r="D16" s="77">
        <v>1.5</v>
      </c>
      <c r="E16" s="77">
        <v>0.6</v>
      </c>
      <c r="F16" s="77">
        <v>0.9</v>
      </c>
      <c r="G16" s="140">
        <v>0.3</v>
      </c>
      <c r="H16" s="199"/>
      <c r="J16" s="5"/>
    </row>
    <row r="17" spans="1:10" x14ac:dyDescent="0.25">
      <c r="A17" s="12" t="s">
        <v>401</v>
      </c>
      <c r="B17" s="77" t="s">
        <v>710</v>
      </c>
      <c r="C17" s="77" t="s">
        <v>710</v>
      </c>
      <c r="D17" s="77" t="s">
        <v>710</v>
      </c>
      <c r="E17" s="77" t="s">
        <v>710</v>
      </c>
      <c r="F17" s="77" t="s">
        <v>710</v>
      </c>
      <c r="G17" s="140" t="s">
        <v>710</v>
      </c>
      <c r="H17" s="199"/>
      <c r="J17" s="5"/>
    </row>
    <row r="18" spans="1:10" x14ac:dyDescent="0.25">
      <c r="A18" s="12" t="s">
        <v>305</v>
      </c>
      <c r="B18" s="77" t="s">
        <v>710</v>
      </c>
      <c r="C18" s="77" t="s">
        <v>710</v>
      </c>
      <c r="D18" s="77" t="s">
        <v>710</v>
      </c>
      <c r="E18" s="77" t="s">
        <v>710</v>
      </c>
      <c r="F18" s="77" t="s">
        <v>710</v>
      </c>
      <c r="G18" s="140" t="s">
        <v>710</v>
      </c>
      <c r="H18" s="199"/>
      <c r="J18" s="5"/>
    </row>
    <row r="19" spans="1:10" x14ac:dyDescent="0.25">
      <c r="A19" s="137" t="s">
        <v>678</v>
      </c>
      <c r="B19" s="77" t="s">
        <v>710</v>
      </c>
      <c r="C19" s="77" t="s">
        <v>710</v>
      </c>
      <c r="D19" s="77" t="s">
        <v>710</v>
      </c>
      <c r="E19" s="77" t="s">
        <v>710</v>
      </c>
      <c r="F19" s="77" t="s">
        <v>710</v>
      </c>
      <c r="G19" s="140" t="s">
        <v>710</v>
      </c>
      <c r="H19" s="199"/>
      <c r="J19" s="5"/>
    </row>
    <row r="20" spans="1:10" x14ac:dyDescent="0.25">
      <c r="A20" s="44"/>
      <c r="B20" s="5"/>
      <c r="C20" s="5"/>
      <c r="D20" s="5"/>
    </row>
    <row r="21" spans="1:10" ht="12" customHeight="1" x14ac:dyDescent="0.25">
      <c r="A21" s="25" t="s">
        <v>219</v>
      </c>
      <c r="B21" s="6"/>
    </row>
    <row r="22" spans="1:10" ht="39.6" customHeight="1" x14ac:dyDescent="0.25">
      <c r="A22" s="26" t="s">
        <v>238</v>
      </c>
      <c r="B22" s="215" t="s">
        <v>145</v>
      </c>
      <c r="C22" s="216" t="s">
        <v>270</v>
      </c>
      <c r="D22" s="216" t="s">
        <v>146</v>
      </c>
      <c r="E22" s="216" t="s">
        <v>147</v>
      </c>
      <c r="F22" s="216" t="s">
        <v>148</v>
      </c>
      <c r="G22" s="216" t="s">
        <v>149</v>
      </c>
      <c r="H22" s="214" t="s">
        <v>151</v>
      </c>
      <c r="I22" s="192"/>
    </row>
  </sheetData>
  <phoneticPr fontId="12" type="noConversion"/>
  <hyperlinks>
    <hyperlink ref="C22" location="County!A1" display="County Map" xr:uid="{00000000-0004-0000-5100-000000000000}"/>
    <hyperlink ref="D22" location="'Quad%201'!A1" display="Quad 1" xr:uid="{00000000-0004-0000-5100-000001000000}"/>
    <hyperlink ref="E22" location="'Quad%202'!A1" display="Quad 2" xr:uid="{00000000-0004-0000-5100-000002000000}"/>
    <hyperlink ref="F22" location="'Quad%203'!A1" display="Quad 3" xr:uid="{00000000-0004-0000-5100-000003000000}"/>
    <hyperlink ref="G22" location="'Quad%204'!A1" display="Quad 4" xr:uid="{00000000-0004-0000-5100-000004000000}"/>
  </hyperlinks>
  <pageMargins left="0.7" right="0.7" top="0.75" bottom="0.75" header="0.3" footer="0.3"/>
  <headerFooter>
    <oddHeader xml:space="preserve">&amp;LSteuben County Lakes Council&amp;RPrinted &amp;D
</oddHeader>
  </headerFooter>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K23"/>
  <sheetViews>
    <sheetView workbookViewId="0">
      <selection activeCell="F12" sqref="F12"/>
    </sheetView>
  </sheetViews>
  <sheetFormatPr defaultColWidth="8.6640625" defaultRowHeight="13.2" x14ac:dyDescent="0.25"/>
  <cols>
    <col min="1" max="1" width="30.6640625" customWidth="1"/>
    <col min="2" max="4" width="12" customWidth="1"/>
    <col min="5" max="5" width="14.109375" style="5" customWidth="1"/>
    <col min="6" max="9" width="12" style="5" customWidth="1"/>
    <col min="10" max="49" width="12" customWidth="1"/>
  </cols>
  <sheetData>
    <row r="1" spans="1:11" ht="17.399999999999999" x14ac:dyDescent="0.3">
      <c r="A1" s="52" t="s">
        <v>82</v>
      </c>
      <c r="D1" s="5"/>
    </row>
    <row r="2" spans="1:11" x14ac:dyDescent="0.25">
      <c r="A2" s="89" t="s">
        <v>309</v>
      </c>
      <c r="B2" s="91">
        <v>42152</v>
      </c>
      <c r="C2" s="139">
        <v>42213</v>
      </c>
      <c r="D2" s="91">
        <v>42244</v>
      </c>
      <c r="E2" t="s">
        <v>590</v>
      </c>
      <c r="F2" s="198"/>
      <c r="G2" s="198"/>
      <c r="H2" s="198"/>
      <c r="I2" s="198"/>
      <c r="J2" s="198"/>
    </row>
    <row r="3" spans="1:11" x14ac:dyDescent="0.25">
      <c r="A3" s="93" t="s">
        <v>181</v>
      </c>
      <c r="B3" s="77">
        <v>162</v>
      </c>
      <c r="C3" s="195">
        <v>747</v>
      </c>
      <c r="D3" s="330">
        <v>170</v>
      </c>
      <c r="E3" t="s">
        <v>591</v>
      </c>
      <c r="J3" s="5"/>
    </row>
    <row r="4" spans="1:11" x14ac:dyDescent="0.25">
      <c r="A4" s="115" t="s">
        <v>192</v>
      </c>
      <c r="B4" s="77"/>
      <c r="C4" s="140"/>
      <c r="D4" s="330"/>
      <c r="E4" t="s">
        <v>706</v>
      </c>
      <c r="J4" s="5"/>
    </row>
    <row r="5" spans="1:11" x14ac:dyDescent="0.25">
      <c r="A5" s="93" t="s">
        <v>359</v>
      </c>
      <c r="B5" s="77">
        <v>4.4999999999999998E-2</v>
      </c>
      <c r="C5" s="140">
        <v>5.8999999999999997E-2</v>
      </c>
      <c r="D5" s="330">
        <v>4.9000000000000002E-2</v>
      </c>
      <c r="E5" t="s">
        <v>716</v>
      </c>
      <c r="J5" s="5"/>
    </row>
    <row r="6" spans="1:11" x14ac:dyDescent="0.25">
      <c r="A6" s="173" t="s">
        <v>360</v>
      </c>
      <c r="B6" s="141">
        <v>2.5</v>
      </c>
      <c r="C6" s="171">
        <v>2</v>
      </c>
      <c r="D6" s="330">
        <v>1.8</v>
      </c>
      <c r="E6" t="s">
        <v>718</v>
      </c>
      <c r="J6" s="5"/>
    </row>
    <row r="7" spans="1:11" s="159" customFormat="1" x14ac:dyDescent="0.25">
      <c r="A7" s="155"/>
      <c r="B7" s="158"/>
      <c r="C7" s="158"/>
      <c r="D7" s="330"/>
      <c r="E7" t="s">
        <v>586</v>
      </c>
      <c r="F7" s="5"/>
      <c r="G7" s="5"/>
      <c r="H7" s="5"/>
      <c r="I7" s="5"/>
      <c r="J7" s="5"/>
      <c r="K7"/>
    </row>
    <row r="8" spans="1:11" x14ac:dyDescent="0.25">
      <c r="A8" s="175" t="s">
        <v>361</v>
      </c>
      <c r="B8" s="131">
        <v>9.69</v>
      </c>
      <c r="C8" s="172">
        <v>7.3</v>
      </c>
      <c r="D8" s="330">
        <v>7.47</v>
      </c>
      <c r="E8" t="s">
        <v>669</v>
      </c>
      <c r="J8" s="5"/>
    </row>
    <row r="9" spans="1:11" x14ac:dyDescent="0.25">
      <c r="A9" s="93" t="s">
        <v>362</v>
      </c>
      <c r="B9" s="77">
        <v>7.7</v>
      </c>
      <c r="C9" s="140">
        <v>7.45</v>
      </c>
      <c r="D9" s="77">
        <v>7.72</v>
      </c>
      <c r="J9" s="5"/>
    </row>
    <row r="10" spans="1:11" x14ac:dyDescent="0.25">
      <c r="A10" s="93" t="s">
        <v>679</v>
      </c>
      <c r="B10" s="77">
        <v>13.5</v>
      </c>
      <c r="C10" s="140">
        <v>19.399999999999999</v>
      </c>
      <c r="D10" s="77">
        <v>15.3</v>
      </c>
      <c r="J10" s="5"/>
    </row>
    <row r="11" spans="1:11" x14ac:dyDescent="0.25">
      <c r="A11" s="93" t="s">
        <v>344</v>
      </c>
      <c r="B11" s="77">
        <v>742</v>
      </c>
      <c r="C11" s="140">
        <v>747</v>
      </c>
      <c r="D11" s="77">
        <v>766</v>
      </c>
      <c r="J11" s="5"/>
    </row>
    <row r="12" spans="1:11" x14ac:dyDescent="0.25">
      <c r="A12" s="93" t="s">
        <v>345</v>
      </c>
      <c r="B12" s="77"/>
      <c r="C12" s="140"/>
      <c r="D12" s="77"/>
      <c r="J12" s="5"/>
    </row>
    <row r="13" spans="1:11" x14ac:dyDescent="0.25">
      <c r="A13" s="93" t="s">
        <v>114</v>
      </c>
      <c r="B13" s="77"/>
      <c r="C13" s="140"/>
      <c r="D13" s="77"/>
      <c r="J13" s="5"/>
    </row>
    <row r="14" spans="1:11" x14ac:dyDescent="0.25">
      <c r="A14" s="93" t="s">
        <v>216</v>
      </c>
      <c r="B14" s="77">
        <v>11.91</v>
      </c>
      <c r="C14" s="140">
        <v>26.82</v>
      </c>
      <c r="D14" s="77">
        <v>5.15</v>
      </c>
      <c r="J14" s="5"/>
    </row>
    <row r="15" spans="1:11" x14ac:dyDescent="0.25">
      <c r="A15" s="93" t="s">
        <v>369</v>
      </c>
      <c r="B15" s="77">
        <v>1.21</v>
      </c>
      <c r="C15" s="140">
        <v>2.19</v>
      </c>
      <c r="D15" s="77">
        <v>0.38</v>
      </c>
      <c r="J15" s="5"/>
    </row>
    <row r="16" spans="1:11" x14ac:dyDescent="0.25">
      <c r="A16" s="93" t="s">
        <v>656</v>
      </c>
      <c r="B16" s="77">
        <v>0.02</v>
      </c>
      <c r="C16" s="140">
        <v>0.06</v>
      </c>
      <c r="D16" s="77">
        <v>0.01</v>
      </c>
      <c r="J16" s="5"/>
    </row>
    <row r="17" spans="1:10" x14ac:dyDescent="0.25">
      <c r="A17" s="12" t="s">
        <v>400</v>
      </c>
      <c r="B17" s="77" t="s">
        <v>610</v>
      </c>
      <c r="C17" s="140" t="s">
        <v>168</v>
      </c>
      <c r="D17" s="77" t="s">
        <v>246</v>
      </c>
      <c r="J17" s="5"/>
    </row>
    <row r="18" spans="1:10" x14ac:dyDescent="0.25">
      <c r="A18" s="12" t="s">
        <v>401</v>
      </c>
      <c r="B18" s="77" t="s">
        <v>450</v>
      </c>
      <c r="C18" s="140" t="s">
        <v>168</v>
      </c>
      <c r="D18" s="77" t="s">
        <v>246</v>
      </c>
      <c r="J18" s="5"/>
    </row>
    <row r="19" spans="1:10" x14ac:dyDescent="0.25">
      <c r="A19" s="12" t="s">
        <v>305</v>
      </c>
      <c r="B19" s="77" t="s">
        <v>451</v>
      </c>
      <c r="C19" s="140" t="s">
        <v>168</v>
      </c>
      <c r="D19" s="77" t="s">
        <v>246</v>
      </c>
      <c r="J19" s="5"/>
    </row>
    <row r="20" spans="1:10" x14ac:dyDescent="0.25">
      <c r="A20" s="137" t="s">
        <v>678</v>
      </c>
      <c r="B20" s="77" t="s">
        <v>455</v>
      </c>
      <c r="C20" s="140" t="s">
        <v>168</v>
      </c>
      <c r="D20" s="77" t="s">
        <v>246</v>
      </c>
      <c r="J20" s="5"/>
    </row>
    <row r="21" spans="1:10" x14ac:dyDescent="0.25">
      <c r="A21" s="44"/>
      <c r="B21" s="5"/>
      <c r="C21" s="5"/>
      <c r="D21" s="5"/>
    </row>
    <row r="22" spans="1:10" ht="12" customHeight="1" x14ac:dyDescent="0.25">
      <c r="A22" s="25" t="s">
        <v>219</v>
      </c>
      <c r="B22" s="6"/>
    </row>
    <row r="23" spans="1:10"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5200-000000000000}"/>
    <hyperlink ref="D23" location="'Quad%201'!A1" display="Quad 1" xr:uid="{00000000-0004-0000-5200-000001000000}"/>
    <hyperlink ref="E23" location="'Quad%202'!A1" display="Quad 2" xr:uid="{00000000-0004-0000-5200-000002000000}"/>
    <hyperlink ref="F23" location="'Quad%203'!A1" display="Quad 3" xr:uid="{00000000-0004-0000-5200-000003000000}"/>
    <hyperlink ref="G23" location="'Quad%204'!A1" display="Quad 4" xr:uid="{00000000-0004-0000-5200-000004000000}"/>
  </hyperlinks>
  <pageMargins left="0.7" right="0.7" top="0.75" bottom="0.75" header="0.3" footer="0.3"/>
  <headerFooter>
    <oddHeader xml:space="preserve">&amp;LSteuben County Lakes Council&amp;RPrinted &amp;D
</oddHeader>
  </headerFooter>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J23"/>
  <sheetViews>
    <sheetView workbookViewId="0">
      <selection activeCell="E19" sqref="E19"/>
    </sheetView>
  </sheetViews>
  <sheetFormatPr defaultColWidth="8.6640625" defaultRowHeight="13.2" x14ac:dyDescent="0.25"/>
  <cols>
    <col min="1" max="1" width="30.6640625" customWidth="1"/>
    <col min="2" max="4" width="12" customWidth="1"/>
    <col min="5" max="5" width="16" style="5" customWidth="1"/>
    <col min="6" max="9" width="12" style="5" customWidth="1"/>
    <col min="10" max="49" width="12" customWidth="1"/>
  </cols>
  <sheetData>
    <row r="1" spans="1:10" ht="17.399999999999999" x14ac:dyDescent="0.3">
      <c r="A1" s="52" t="s">
        <v>16</v>
      </c>
      <c r="D1" s="5"/>
    </row>
    <row r="2" spans="1:10" s="1" customFormat="1" x14ac:dyDescent="0.25">
      <c r="A2" s="89" t="s">
        <v>309</v>
      </c>
      <c r="B2" s="91">
        <v>42152</v>
      </c>
      <c r="C2" s="139">
        <v>42213</v>
      </c>
      <c r="D2" s="91">
        <v>42244</v>
      </c>
      <c r="E2"/>
      <c r="F2" s="201"/>
      <c r="G2" s="201"/>
      <c r="H2" s="201"/>
      <c r="I2" s="201"/>
      <c r="J2" s="201"/>
    </row>
    <row r="3" spans="1:10" x14ac:dyDescent="0.25">
      <c r="A3" s="93" t="s">
        <v>181</v>
      </c>
      <c r="B3" s="120">
        <v>1225</v>
      </c>
      <c r="C3" s="140">
        <v>143</v>
      </c>
      <c r="D3" s="330">
        <v>155</v>
      </c>
      <c r="E3" t="s">
        <v>590</v>
      </c>
      <c r="F3" s="202"/>
      <c r="G3" s="202"/>
      <c r="H3" s="202"/>
      <c r="I3" s="203"/>
      <c r="J3" s="203"/>
    </row>
    <row r="4" spans="1:10" x14ac:dyDescent="0.25">
      <c r="A4" s="115" t="s">
        <v>192</v>
      </c>
      <c r="B4" s="77"/>
      <c r="C4" s="140"/>
      <c r="D4" s="330"/>
      <c r="E4" t="s">
        <v>591</v>
      </c>
      <c r="F4" s="202"/>
      <c r="G4" s="202"/>
      <c r="H4" s="202"/>
      <c r="I4" s="203"/>
      <c r="J4" s="203"/>
    </row>
    <row r="5" spans="1:10" x14ac:dyDescent="0.25">
      <c r="A5" s="93" t="s">
        <v>359</v>
      </c>
      <c r="B5" s="77">
        <v>0.04</v>
      </c>
      <c r="C5" s="140">
        <v>6.0999999999999999E-2</v>
      </c>
      <c r="D5" s="330">
        <v>0.04</v>
      </c>
      <c r="E5" t="s">
        <v>706</v>
      </c>
      <c r="F5" s="202"/>
      <c r="G5" s="202"/>
      <c r="H5" s="202"/>
      <c r="I5" s="203"/>
      <c r="J5" s="203"/>
    </row>
    <row r="6" spans="1:10" x14ac:dyDescent="0.25">
      <c r="A6" s="173" t="s">
        <v>360</v>
      </c>
      <c r="B6" s="141">
        <v>6</v>
      </c>
      <c r="C6" s="171">
        <v>5.0999999999999996</v>
      </c>
      <c r="D6" s="330">
        <v>3.2</v>
      </c>
      <c r="E6" t="s">
        <v>716</v>
      </c>
      <c r="F6" s="202"/>
      <c r="G6" s="202"/>
      <c r="H6" s="202"/>
      <c r="I6" s="203"/>
      <c r="J6" s="203"/>
    </row>
    <row r="7" spans="1:10" s="159" customFormat="1" x14ac:dyDescent="0.25">
      <c r="A7" s="155"/>
      <c r="B7" s="158"/>
      <c r="C7" s="158"/>
      <c r="D7" s="330"/>
      <c r="E7" t="s">
        <v>593</v>
      </c>
      <c r="F7" s="202"/>
      <c r="G7" s="202"/>
      <c r="H7" s="202"/>
      <c r="I7" s="203"/>
      <c r="J7" s="203"/>
    </row>
    <row r="8" spans="1:10" x14ac:dyDescent="0.25">
      <c r="A8" s="175" t="s">
        <v>361</v>
      </c>
      <c r="B8" s="131">
        <v>8.9600000000000009</v>
      </c>
      <c r="C8" s="172">
        <v>7.3</v>
      </c>
      <c r="D8" s="330">
        <v>6.37</v>
      </c>
      <c r="E8" t="s">
        <v>586</v>
      </c>
      <c r="F8" s="202"/>
      <c r="G8" s="202"/>
      <c r="H8" s="202"/>
      <c r="I8" s="203"/>
      <c r="J8" s="203"/>
    </row>
    <row r="9" spans="1:10" x14ac:dyDescent="0.25">
      <c r="A9" s="93" t="s">
        <v>362</v>
      </c>
      <c r="B9" s="77">
        <v>7.78</v>
      </c>
      <c r="C9" s="140">
        <v>7.27</v>
      </c>
      <c r="D9" s="77">
        <v>7.54</v>
      </c>
      <c r="E9" t="s">
        <v>669</v>
      </c>
      <c r="F9" s="203"/>
      <c r="G9" s="203"/>
      <c r="H9" s="203"/>
      <c r="I9" s="203"/>
      <c r="J9" s="203"/>
    </row>
    <row r="10" spans="1:10" x14ac:dyDescent="0.25">
      <c r="A10" s="93" t="s">
        <v>679</v>
      </c>
      <c r="B10" s="77">
        <v>15.7</v>
      </c>
      <c r="C10" s="77">
        <v>19.899999999999999</v>
      </c>
      <c r="D10" s="140">
        <v>15.1</v>
      </c>
      <c r="E10" s="204"/>
      <c r="F10" s="203"/>
      <c r="G10" s="203"/>
      <c r="H10" s="203"/>
      <c r="I10" s="203"/>
      <c r="J10" s="203"/>
    </row>
    <row r="11" spans="1:10" x14ac:dyDescent="0.25">
      <c r="A11" s="93" t="s">
        <v>344</v>
      </c>
      <c r="B11" s="77">
        <v>672</v>
      </c>
      <c r="C11" s="77">
        <v>705</v>
      </c>
      <c r="D11" s="140">
        <v>730</v>
      </c>
      <c r="E11" s="204"/>
      <c r="F11" s="203"/>
      <c r="G11" s="203"/>
      <c r="H11" s="203"/>
      <c r="I11" s="203"/>
      <c r="J11" s="203"/>
    </row>
    <row r="12" spans="1:10" x14ac:dyDescent="0.25">
      <c r="A12" s="93" t="s">
        <v>345</v>
      </c>
      <c r="B12" s="77"/>
      <c r="C12" s="77"/>
      <c r="D12" s="140"/>
      <c r="E12" s="204"/>
      <c r="F12" s="203"/>
      <c r="G12" s="203"/>
      <c r="H12" s="203"/>
      <c r="I12" s="203"/>
      <c r="J12" s="203"/>
    </row>
    <row r="13" spans="1:10" x14ac:dyDescent="0.25">
      <c r="A13" s="93" t="s">
        <v>114</v>
      </c>
      <c r="B13" s="77"/>
      <c r="C13" s="77"/>
      <c r="D13" s="140"/>
      <c r="E13" s="204"/>
      <c r="F13" s="203"/>
      <c r="G13" s="203"/>
      <c r="H13" s="203"/>
      <c r="I13" s="203"/>
      <c r="J13" s="203"/>
    </row>
    <row r="14" spans="1:10" x14ac:dyDescent="0.25">
      <c r="A14" s="93" t="s">
        <v>216</v>
      </c>
      <c r="B14" s="77">
        <v>18.63</v>
      </c>
      <c r="C14" s="77">
        <v>45.7</v>
      </c>
      <c r="D14" s="140">
        <v>19.010000000000002</v>
      </c>
      <c r="E14" s="204"/>
      <c r="F14" s="203"/>
      <c r="G14" s="203"/>
      <c r="H14" s="203"/>
      <c r="I14" s="203"/>
      <c r="J14" s="203"/>
    </row>
    <row r="15" spans="1:10" x14ac:dyDescent="0.25">
      <c r="A15" s="93" t="s">
        <v>369</v>
      </c>
      <c r="B15" s="77">
        <v>4.5599999999999996</v>
      </c>
      <c r="C15" s="77">
        <v>9.5</v>
      </c>
      <c r="D15" s="140">
        <v>2.48</v>
      </c>
      <c r="E15" s="204"/>
      <c r="F15" s="203"/>
      <c r="G15" s="203"/>
      <c r="H15" s="203"/>
      <c r="I15" s="203"/>
      <c r="J15" s="203"/>
    </row>
    <row r="16" spans="1:10" x14ac:dyDescent="0.25">
      <c r="A16" s="93" t="s">
        <v>656</v>
      </c>
      <c r="B16" s="77">
        <v>0.04</v>
      </c>
      <c r="C16" s="77">
        <v>0.11</v>
      </c>
      <c r="D16" s="140">
        <v>0.03</v>
      </c>
      <c r="E16" s="204"/>
      <c r="F16" s="203"/>
      <c r="G16" s="203"/>
      <c r="H16" s="203"/>
      <c r="I16" s="203"/>
      <c r="J16" s="203"/>
    </row>
    <row r="17" spans="1:10" x14ac:dyDescent="0.25">
      <c r="A17" s="12" t="s">
        <v>400</v>
      </c>
      <c r="B17" s="77" t="s">
        <v>456</v>
      </c>
      <c r="C17" s="77" t="s">
        <v>168</v>
      </c>
      <c r="D17" s="140" t="s">
        <v>246</v>
      </c>
      <c r="E17" s="204"/>
      <c r="F17" s="203"/>
      <c r="G17" s="203"/>
      <c r="H17" s="203"/>
      <c r="I17" s="203"/>
      <c r="J17" s="203"/>
    </row>
    <row r="18" spans="1:10" x14ac:dyDescent="0.25">
      <c r="A18" s="12" t="s">
        <v>401</v>
      </c>
      <c r="B18" s="77" t="s">
        <v>610</v>
      </c>
      <c r="C18" s="77" t="s">
        <v>168</v>
      </c>
      <c r="D18" s="140" t="s">
        <v>246</v>
      </c>
      <c r="E18" s="204"/>
      <c r="F18" s="203"/>
      <c r="G18" s="203"/>
      <c r="H18" s="203"/>
      <c r="I18" s="203"/>
      <c r="J18" s="203"/>
    </row>
    <row r="19" spans="1:10" x14ac:dyDescent="0.25">
      <c r="A19" s="12" t="s">
        <v>305</v>
      </c>
      <c r="B19" s="77" t="s">
        <v>457</v>
      </c>
      <c r="C19" s="77" t="s">
        <v>168</v>
      </c>
      <c r="D19" s="140" t="s">
        <v>246</v>
      </c>
      <c r="E19" s="204"/>
      <c r="F19" s="203"/>
      <c r="G19" s="203"/>
      <c r="H19" s="203"/>
      <c r="I19" s="203"/>
      <c r="J19" s="203"/>
    </row>
    <row r="20" spans="1:10" x14ac:dyDescent="0.25">
      <c r="A20" s="137" t="s">
        <v>678</v>
      </c>
      <c r="B20" s="77" t="s">
        <v>458</v>
      </c>
      <c r="C20" s="77" t="s">
        <v>168</v>
      </c>
      <c r="D20" s="140" t="s">
        <v>246</v>
      </c>
      <c r="E20" s="204"/>
      <c r="F20" s="203"/>
      <c r="G20" s="203"/>
      <c r="H20" s="203"/>
      <c r="I20" s="203"/>
      <c r="J20" s="203"/>
    </row>
    <row r="21" spans="1:10" x14ac:dyDescent="0.25">
      <c r="A21" s="44"/>
      <c r="B21" s="5"/>
      <c r="C21" s="5"/>
      <c r="D21" s="5"/>
    </row>
    <row r="22" spans="1:10" ht="12" customHeight="1" x14ac:dyDescent="0.25">
      <c r="A22" s="25" t="s">
        <v>219</v>
      </c>
      <c r="B22" s="6"/>
    </row>
    <row r="23" spans="1:10"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5300-000000000000}"/>
    <hyperlink ref="D23" location="'Quad%201'!A1" display="Quad 1" xr:uid="{00000000-0004-0000-5300-000001000000}"/>
    <hyperlink ref="E23" location="'Quad%202'!A1" display="Quad 2" xr:uid="{00000000-0004-0000-5300-000002000000}"/>
    <hyperlink ref="F23" location="'Quad%203'!A1" display="Quad 3" xr:uid="{00000000-0004-0000-5300-000003000000}"/>
    <hyperlink ref="G23" location="'Quad%204'!A1" display="Quad 4" xr:uid="{00000000-0004-0000-5300-000004000000}"/>
  </hyperlinks>
  <pageMargins left="0.7" right="0.7" top="0.75" bottom="0.75" header="0.3" footer="0.3"/>
  <headerFooter>
    <oddHeader xml:space="preserve">&amp;LSteuben County Lakes Council&amp;RPrinted &amp;D
</oddHeader>
  </headerFooter>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S23"/>
  <sheetViews>
    <sheetView workbookViewId="0">
      <selection activeCell="E9" sqref="E9"/>
    </sheetView>
  </sheetViews>
  <sheetFormatPr defaultColWidth="8.6640625" defaultRowHeight="13.2" x14ac:dyDescent="0.25"/>
  <cols>
    <col min="1" max="1" width="30.6640625" customWidth="1"/>
    <col min="2" max="4" width="12" customWidth="1"/>
    <col min="5" max="5" width="15.44140625" style="5" customWidth="1"/>
    <col min="6" max="9" width="12" style="5" customWidth="1"/>
    <col min="10" max="49" width="12" customWidth="1"/>
  </cols>
  <sheetData>
    <row r="1" spans="1:19" ht="17.399999999999999" x14ac:dyDescent="0.3">
      <c r="A1" s="52" t="s">
        <v>81</v>
      </c>
      <c r="D1" s="5"/>
    </row>
    <row r="2" spans="1:19" x14ac:dyDescent="0.25">
      <c r="A2" s="89" t="s">
        <v>309</v>
      </c>
      <c r="B2" s="91">
        <v>42152</v>
      </c>
      <c r="C2" s="139">
        <v>42213</v>
      </c>
      <c r="D2" s="91">
        <v>42244</v>
      </c>
      <c r="E2"/>
      <c r="F2" s="201"/>
      <c r="G2" s="201"/>
      <c r="H2" s="201"/>
      <c r="I2" s="206"/>
      <c r="J2" s="200"/>
    </row>
    <row r="3" spans="1:19" x14ac:dyDescent="0.25">
      <c r="A3" s="93" t="s">
        <v>181</v>
      </c>
      <c r="B3" s="120">
        <v>400</v>
      </c>
      <c r="C3" s="195">
        <v>773</v>
      </c>
      <c r="D3" s="120">
        <v>580</v>
      </c>
      <c r="E3" t="s">
        <v>590</v>
      </c>
      <c r="F3" s="202"/>
      <c r="G3" s="202"/>
      <c r="H3" s="202"/>
      <c r="I3" s="203"/>
      <c r="J3" s="5"/>
    </row>
    <row r="4" spans="1:19" x14ac:dyDescent="0.25">
      <c r="A4" s="115" t="s">
        <v>192</v>
      </c>
      <c r="B4" s="77"/>
      <c r="C4" s="140"/>
      <c r="D4" s="330"/>
      <c r="E4" t="s">
        <v>591</v>
      </c>
      <c r="F4" s="202"/>
      <c r="G4" s="202"/>
      <c r="H4" s="202"/>
      <c r="I4" s="203"/>
      <c r="J4" s="5"/>
    </row>
    <row r="5" spans="1:19" x14ac:dyDescent="0.25">
      <c r="A5" s="93" t="s">
        <v>359</v>
      </c>
      <c r="B5" s="120">
        <v>0.10199999999999999</v>
      </c>
      <c r="C5" s="140">
        <v>6.0999999999999999E-2</v>
      </c>
      <c r="D5" s="330">
        <v>7.0000000000000007E-2</v>
      </c>
      <c r="E5" t="s">
        <v>706</v>
      </c>
      <c r="F5" s="202"/>
      <c r="G5" s="202"/>
      <c r="H5" s="202"/>
      <c r="I5" s="203"/>
      <c r="J5" s="5"/>
    </row>
    <row r="6" spans="1:19" x14ac:dyDescent="0.25">
      <c r="A6" s="173" t="s">
        <v>360</v>
      </c>
      <c r="B6" s="141">
        <v>6.6</v>
      </c>
      <c r="C6" s="171">
        <v>3.8</v>
      </c>
      <c r="D6" s="330">
        <v>3.2</v>
      </c>
      <c r="E6" t="s">
        <v>716</v>
      </c>
      <c r="F6" s="202"/>
      <c r="G6" s="202"/>
      <c r="H6" s="202"/>
      <c r="I6" s="203"/>
      <c r="J6" s="5"/>
    </row>
    <row r="7" spans="1:19" s="159" customFormat="1" x14ac:dyDescent="0.25">
      <c r="A7" s="155"/>
      <c r="B7" s="158"/>
      <c r="C7" s="158"/>
      <c r="D7" s="330"/>
      <c r="E7" t="s">
        <v>718</v>
      </c>
      <c r="F7" s="202"/>
      <c r="G7" s="202"/>
      <c r="H7" s="202"/>
      <c r="I7" s="203"/>
      <c r="J7" s="5"/>
      <c r="K7"/>
      <c r="L7"/>
      <c r="M7"/>
      <c r="N7"/>
      <c r="O7"/>
      <c r="P7"/>
      <c r="Q7"/>
      <c r="R7"/>
      <c r="S7"/>
    </row>
    <row r="8" spans="1:19" x14ac:dyDescent="0.25">
      <c r="A8" s="175" t="s">
        <v>361</v>
      </c>
      <c r="B8" s="131">
        <v>7.24</v>
      </c>
      <c r="C8" s="172">
        <v>6.97</v>
      </c>
      <c r="D8" s="330">
        <v>8.52</v>
      </c>
      <c r="E8" t="s">
        <v>586</v>
      </c>
      <c r="F8" s="202"/>
      <c r="G8" s="202"/>
      <c r="H8" s="202"/>
      <c r="I8" s="203"/>
      <c r="J8" s="5"/>
    </row>
    <row r="9" spans="1:19" x14ac:dyDescent="0.25">
      <c r="A9" s="93" t="s">
        <v>362</v>
      </c>
      <c r="B9" s="77">
        <v>7.86</v>
      </c>
      <c r="C9" s="77">
        <v>7.92</v>
      </c>
      <c r="D9" s="140">
        <v>8.0399999999999991</v>
      </c>
      <c r="E9" t="s">
        <v>669</v>
      </c>
      <c r="F9" s="203"/>
      <c r="G9" s="203"/>
      <c r="H9" s="203"/>
      <c r="I9" s="203"/>
      <c r="J9" s="5"/>
    </row>
    <row r="10" spans="1:19" x14ac:dyDescent="0.25">
      <c r="A10" s="93" t="s">
        <v>679</v>
      </c>
      <c r="B10" s="77">
        <v>18.3</v>
      </c>
      <c r="C10" s="77">
        <v>23.1</v>
      </c>
      <c r="D10" s="140">
        <v>15.7</v>
      </c>
      <c r="E10" s="204"/>
      <c r="F10" s="203"/>
      <c r="G10" s="203"/>
      <c r="H10" s="203"/>
      <c r="I10" s="203"/>
      <c r="J10" s="5"/>
    </row>
    <row r="11" spans="1:19" x14ac:dyDescent="0.25">
      <c r="A11" s="93" t="s">
        <v>344</v>
      </c>
      <c r="B11" s="77">
        <v>638</v>
      </c>
      <c r="C11" s="77">
        <v>658</v>
      </c>
      <c r="D11" s="140">
        <v>671</v>
      </c>
      <c r="E11" s="204"/>
      <c r="F11" s="203"/>
      <c r="G11" s="203"/>
      <c r="H11" s="203"/>
      <c r="I11" s="203"/>
      <c r="J11" s="5"/>
    </row>
    <row r="12" spans="1:19" x14ac:dyDescent="0.25">
      <c r="A12" s="93" t="s">
        <v>345</v>
      </c>
      <c r="B12" s="77"/>
      <c r="C12" s="77"/>
      <c r="D12" s="140"/>
      <c r="E12" s="199"/>
      <c r="J12" s="5"/>
    </row>
    <row r="13" spans="1:19" x14ac:dyDescent="0.25">
      <c r="A13" s="93" t="s">
        <v>114</v>
      </c>
      <c r="B13" s="77"/>
      <c r="C13" s="77"/>
      <c r="D13" s="140"/>
      <c r="E13" s="199"/>
      <c r="J13" s="5"/>
    </row>
    <row r="14" spans="1:19" x14ac:dyDescent="0.25">
      <c r="A14" s="93" t="s">
        <v>216</v>
      </c>
      <c r="B14" s="77">
        <v>17.57</v>
      </c>
      <c r="C14" s="77">
        <v>274.24</v>
      </c>
      <c r="D14" s="140">
        <v>28.44</v>
      </c>
      <c r="E14" s="199"/>
      <c r="J14" s="5"/>
    </row>
    <row r="15" spans="1:19" x14ac:dyDescent="0.25">
      <c r="A15" s="93" t="s">
        <v>369</v>
      </c>
      <c r="B15" s="77">
        <v>4.7300000000000004</v>
      </c>
      <c r="C15" s="77">
        <v>42.5</v>
      </c>
      <c r="D15" s="140">
        <v>3.71</v>
      </c>
      <c r="E15" s="199"/>
      <c r="J15" s="5"/>
    </row>
    <row r="16" spans="1:19" x14ac:dyDescent="0.25">
      <c r="A16" s="93" t="s">
        <v>656</v>
      </c>
      <c r="B16" s="77">
        <v>7.0000000000000007E-2</v>
      </c>
      <c r="C16" s="77">
        <v>0.68</v>
      </c>
      <c r="D16" s="140">
        <v>0.08</v>
      </c>
      <c r="E16" s="199"/>
      <c r="J16" s="5"/>
    </row>
    <row r="17" spans="1:10" x14ac:dyDescent="0.25">
      <c r="A17" s="12" t="s">
        <v>400</v>
      </c>
      <c r="B17" s="77" t="s">
        <v>610</v>
      </c>
      <c r="C17" s="77" t="s">
        <v>168</v>
      </c>
      <c r="D17" s="140" t="s">
        <v>246</v>
      </c>
      <c r="E17" s="199"/>
      <c r="J17" s="5"/>
    </row>
    <row r="18" spans="1:10" x14ac:dyDescent="0.25">
      <c r="A18" s="12" t="s">
        <v>401</v>
      </c>
      <c r="B18" s="77" t="s">
        <v>450</v>
      </c>
      <c r="C18" s="77" t="s">
        <v>168</v>
      </c>
      <c r="D18" s="140" t="s">
        <v>246</v>
      </c>
      <c r="E18" s="199"/>
      <c r="J18" s="5"/>
    </row>
    <row r="19" spans="1:10" x14ac:dyDescent="0.25">
      <c r="A19" s="12" t="s">
        <v>305</v>
      </c>
      <c r="B19" s="77" t="s">
        <v>647</v>
      </c>
      <c r="C19" s="77" t="s">
        <v>168</v>
      </c>
      <c r="D19" s="140" t="s">
        <v>246</v>
      </c>
      <c r="E19" s="199"/>
      <c r="J19" s="5"/>
    </row>
    <row r="20" spans="1:10" x14ac:dyDescent="0.25">
      <c r="A20" s="137" t="s">
        <v>678</v>
      </c>
      <c r="B20" s="77" t="s">
        <v>455</v>
      </c>
      <c r="C20" s="77" t="s">
        <v>168</v>
      </c>
      <c r="D20" s="140" t="s">
        <v>246</v>
      </c>
      <c r="E20" s="199"/>
      <c r="J20" s="5"/>
    </row>
    <row r="21" spans="1:10" x14ac:dyDescent="0.25">
      <c r="A21" s="44"/>
      <c r="B21" s="5"/>
      <c r="C21" s="5"/>
      <c r="D21" s="5"/>
    </row>
    <row r="22" spans="1:10" ht="12" customHeight="1" x14ac:dyDescent="0.25">
      <c r="A22" s="25" t="s">
        <v>219</v>
      </c>
      <c r="B22" s="6"/>
    </row>
    <row r="23" spans="1:10" ht="39.6" customHeight="1" x14ac:dyDescent="0.25">
      <c r="A23" s="26" t="s">
        <v>238</v>
      </c>
      <c r="B23" s="215" t="s">
        <v>145</v>
      </c>
      <c r="C23" s="216" t="s">
        <v>270</v>
      </c>
      <c r="D23" s="216" t="s">
        <v>146</v>
      </c>
      <c r="E23" s="216" t="s">
        <v>147</v>
      </c>
      <c r="F23" s="216" t="s">
        <v>148</v>
      </c>
      <c r="G23" s="216" t="s">
        <v>149</v>
      </c>
      <c r="H23" s="214" t="s">
        <v>151</v>
      </c>
      <c r="I23" s="192"/>
    </row>
  </sheetData>
  <phoneticPr fontId="12" type="noConversion"/>
  <hyperlinks>
    <hyperlink ref="C23" location="County!A1" display="County Map" xr:uid="{00000000-0004-0000-5400-000000000000}"/>
    <hyperlink ref="D23" location="'Quad%201'!A1" display="Quad 1" xr:uid="{00000000-0004-0000-5400-000001000000}"/>
    <hyperlink ref="E23" location="'Quad%202'!A1" display="Quad 2" xr:uid="{00000000-0004-0000-5400-000002000000}"/>
    <hyperlink ref="F23" location="'Quad%203'!A1" display="Quad 3" xr:uid="{00000000-0004-0000-5400-000003000000}"/>
    <hyperlink ref="G23" location="'Quad%204'!A1" display="Quad 4" xr:uid="{00000000-0004-0000-5400-000004000000}"/>
  </hyperlinks>
  <pageMargins left="0.7" right="0.7" top="0.75" bottom="0.75" header="0.3" footer="0.3"/>
  <headerFooter>
    <oddHeader xml:space="preserve">&amp;LSteuben County Lakes Council&amp;RPrinted &amp;D
</oddHeader>
  </headerFooter>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AF25"/>
  <sheetViews>
    <sheetView topLeftCell="R1" zoomScale="125" workbookViewId="0">
      <selection activeCell="U2" sqref="U2"/>
    </sheetView>
  </sheetViews>
  <sheetFormatPr defaultColWidth="7.6640625" defaultRowHeight="13.2" x14ac:dyDescent="0.25"/>
  <cols>
    <col min="1" max="1" width="26.44140625" style="5" customWidth="1"/>
    <col min="2" max="3" width="12" style="5" customWidth="1"/>
    <col min="4" max="4" width="12" style="6" customWidth="1"/>
    <col min="5" max="18" width="12" customWidth="1"/>
    <col min="19" max="22" width="12" style="5" customWidth="1"/>
    <col min="23" max="32" width="12" customWidth="1"/>
  </cols>
  <sheetData>
    <row r="1" spans="1:32" ht="18.75" customHeight="1" x14ac:dyDescent="0.3">
      <c r="A1" s="147" t="s">
        <v>59</v>
      </c>
      <c r="B1"/>
      <c r="M1" s="5"/>
      <c r="N1" s="5"/>
      <c r="O1" s="5"/>
      <c r="P1" s="5"/>
      <c r="Q1" s="5"/>
      <c r="R1" s="5"/>
    </row>
    <row r="2" spans="1:32" s="1" customFormat="1" x14ac:dyDescent="0.25">
      <c r="A2" s="8" t="s">
        <v>309</v>
      </c>
      <c r="B2" s="54">
        <v>42909</v>
      </c>
      <c r="C2" s="54">
        <v>42944</v>
      </c>
      <c r="D2" s="122">
        <v>43235</v>
      </c>
      <c r="E2" s="207">
        <v>43306</v>
      </c>
      <c r="F2" s="54">
        <v>43332</v>
      </c>
      <c r="G2" s="54">
        <v>43593</v>
      </c>
      <c r="H2" s="54">
        <v>43647</v>
      </c>
      <c r="I2" s="54">
        <v>43703</v>
      </c>
      <c r="J2" s="54">
        <v>43977</v>
      </c>
      <c r="K2" s="54">
        <v>44033</v>
      </c>
      <c r="L2" s="207">
        <v>44064</v>
      </c>
      <c r="M2" s="91">
        <v>44340</v>
      </c>
      <c r="N2" s="91">
        <v>44396</v>
      </c>
      <c r="O2" s="91">
        <v>44431</v>
      </c>
      <c r="P2" s="335">
        <v>44712</v>
      </c>
      <c r="Q2" s="335">
        <v>44768</v>
      </c>
      <c r="R2" s="335">
        <v>44777</v>
      </c>
      <c r="S2" s="91">
        <v>45065</v>
      </c>
      <c r="T2" s="91">
        <v>45120</v>
      </c>
      <c r="U2" s="91"/>
      <c r="V2" s="91"/>
      <c r="W2" s="91"/>
      <c r="X2" s="91"/>
      <c r="Y2" s="91"/>
      <c r="Z2" s="91"/>
      <c r="AA2" s="91"/>
      <c r="AB2" s="91"/>
      <c r="AC2" s="91"/>
      <c r="AD2" s="91"/>
      <c r="AE2" s="91"/>
      <c r="AF2" s="91"/>
    </row>
    <row r="3" spans="1:32" x14ac:dyDescent="0.25">
      <c r="A3" s="137" t="s">
        <v>181</v>
      </c>
      <c r="B3" s="120">
        <v>1454.7</v>
      </c>
      <c r="C3" s="120">
        <v>832.7</v>
      </c>
      <c r="D3" s="120">
        <v>12033</v>
      </c>
      <c r="E3" s="120">
        <v>830</v>
      </c>
      <c r="F3" s="120">
        <v>959</v>
      </c>
      <c r="G3" s="120">
        <v>371.5</v>
      </c>
      <c r="H3" s="120">
        <v>776.5</v>
      </c>
      <c r="I3" s="154">
        <v>1032</v>
      </c>
      <c r="J3" s="120">
        <v>315.2</v>
      </c>
      <c r="K3" s="120">
        <v>866.4</v>
      </c>
      <c r="L3" s="195">
        <v>686.7</v>
      </c>
      <c r="M3" s="120">
        <v>387.3</v>
      </c>
      <c r="N3" s="120">
        <v>461.1</v>
      </c>
      <c r="O3" s="120">
        <v>2419.6</v>
      </c>
      <c r="P3" s="120">
        <v>492.6</v>
      </c>
      <c r="Q3" s="120">
        <v>370.7</v>
      </c>
      <c r="R3" s="120">
        <v>522.6</v>
      </c>
      <c r="S3" s="120">
        <v>255.7</v>
      </c>
      <c r="T3" s="120">
        <v>209.83</v>
      </c>
      <c r="U3" s="77"/>
      <c r="V3" s="77"/>
      <c r="W3" s="77"/>
      <c r="X3" s="77"/>
      <c r="Y3" s="77"/>
      <c r="Z3" s="77"/>
      <c r="AA3" s="77"/>
      <c r="AB3" s="77"/>
      <c r="AC3" s="77"/>
      <c r="AD3" s="77"/>
      <c r="AE3" s="77"/>
      <c r="AF3" s="77"/>
    </row>
    <row r="4" spans="1:32" ht="26.4" x14ac:dyDescent="0.25">
      <c r="A4" s="40" t="s">
        <v>192</v>
      </c>
      <c r="B4" s="77"/>
      <c r="C4" s="77"/>
      <c r="D4" s="77"/>
      <c r="E4" s="77"/>
      <c r="F4" s="77"/>
      <c r="G4" s="77"/>
      <c r="H4" s="77"/>
      <c r="I4" s="77"/>
      <c r="J4" s="77"/>
      <c r="K4" s="77"/>
      <c r="L4" s="140"/>
      <c r="M4" s="77"/>
      <c r="N4" s="77"/>
      <c r="O4" s="77"/>
      <c r="P4" s="77"/>
      <c r="Q4" s="77"/>
      <c r="R4" s="77"/>
      <c r="S4" s="77"/>
      <c r="T4" s="77"/>
      <c r="U4" s="77"/>
      <c r="V4" s="77"/>
      <c r="W4" s="77"/>
      <c r="X4" s="77"/>
      <c r="Y4" s="77"/>
      <c r="Z4" s="77"/>
      <c r="AA4" s="77"/>
      <c r="AB4" s="77"/>
      <c r="AC4" s="77"/>
      <c r="AD4" s="77"/>
      <c r="AE4" s="77"/>
      <c r="AF4" s="77"/>
    </row>
    <row r="5" spans="1:32" x14ac:dyDescent="0.25">
      <c r="A5" s="137" t="s">
        <v>359</v>
      </c>
      <c r="B5" s="77">
        <v>7.2999999999999995E-2</v>
      </c>
      <c r="C5" s="77">
        <v>5.8999999999999997E-2</v>
      </c>
      <c r="D5" s="120">
        <v>0.61499999999999999</v>
      </c>
      <c r="E5" s="77">
        <v>7.2999999999999995E-2</v>
      </c>
      <c r="F5" s="120">
        <v>9.8000000000000004E-2</v>
      </c>
      <c r="G5" s="120">
        <v>8.4000000000000005E-2</v>
      </c>
      <c r="H5" s="120">
        <v>0.109</v>
      </c>
      <c r="I5" s="120">
        <v>9.1999999999999998E-2</v>
      </c>
      <c r="J5" s="120">
        <v>9.8000000000000004E-2</v>
      </c>
      <c r="K5" s="120">
        <v>9.0999999999999998E-2</v>
      </c>
      <c r="L5" s="195">
        <v>7.9000000000000001E-2</v>
      </c>
      <c r="M5" s="77">
        <v>3.9E-2</v>
      </c>
      <c r="N5" s="120">
        <v>8.3000000000000004E-2</v>
      </c>
      <c r="O5" s="77">
        <v>8.5000000000000006E-2</v>
      </c>
      <c r="P5" s="120">
        <v>9.9000000000000005E-2</v>
      </c>
      <c r="Q5" s="120">
        <v>8.1000000000000003E-2</v>
      </c>
      <c r="R5" s="77">
        <v>7.0000000000000007E-2</v>
      </c>
      <c r="S5" s="77" t="s">
        <v>9</v>
      </c>
      <c r="T5" s="120">
        <v>0.107</v>
      </c>
      <c r="U5" s="77"/>
      <c r="V5" s="77"/>
      <c r="W5" s="77"/>
      <c r="X5" s="77"/>
      <c r="Y5" s="77"/>
      <c r="Z5" s="77"/>
      <c r="AA5" s="77"/>
      <c r="AB5" s="77"/>
      <c r="AC5" s="77"/>
      <c r="AD5" s="77"/>
      <c r="AE5" s="77"/>
      <c r="AF5" s="77"/>
    </row>
    <row r="6" spans="1:32" x14ac:dyDescent="0.25">
      <c r="A6" s="137" t="s">
        <v>360</v>
      </c>
      <c r="B6" s="77" t="s">
        <v>80</v>
      </c>
      <c r="C6" s="77" t="s">
        <v>80</v>
      </c>
      <c r="D6" s="120">
        <v>120</v>
      </c>
      <c r="E6" s="77">
        <v>3.4</v>
      </c>
      <c r="F6" s="77">
        <v>6.4</v>
      </c>
      <c r="G6" s="77">
        <v>5.5</v>
      </c>
      <c r="H6" s="77">
        <v>13.7</v>
      </c>
      <c r="I6" s="77">
        <v>7.3</v>
      </c>
      <c r="J6" s="77">
        <v>10.6</v>
      </c>
      <c r="K6" s="77">
        <v>8.1999999999999993</v>
      </c>
      <c r="L6" s="140">
        <v>8.4</v>
      </c>
      <c r="M6" s="77">
        <v>6.4</v>
      </c>
      <c r="N6" s="77">
        <v>12</v>
      </c>
      <c r="O6" s="77">
        <v>8.6999999999999993</v>
      </c>
      <c r="P6" s="77">
        <v>13</v>
      </c>
      <c r="Q6" s="77">
        <v>7.2</v>
      </c>
      <c r="R6" s="77">
        <v>12</v>
      </c>
      <c r="S6" s="77">
        <v>2.8</v>
      </c>
      <c r="T6" s="77">
        <v>17</v>
      </c>
      <c r="U6" s="77"/>
      <c r="V6" s="77"/>
      <c r="W6" s="77"/>
      <c r="X6" s="77"/>
      <c r="Y6" s="77"/>
      <c r="Z6" s="77"/>
      <c r="AA6" s="77"/>
      <c r="AB6" s="77"/>
      <c r="AC6" s="77"/>
      <c r="AD6" s="77"/>
      <c r="AE6" s="77"/>
      <c r="AF6" s="77"/>
    </row>
    <row r="7" spans="1:32" x14ac:dyDescent="0.25">
      <c r="A7" s="358"/>
      <c r="B7" s="352"/>
      <c r="C7" s="352"/>
      <c r="D7" s="352"/>
      <c r="E7" s="352"/>
      <c r="F7" s="352"/>
      <c r="G7" s="352"/>
      <c r="H7" s="352"/>
      <c r="I7" s="352"/>
      <c r="M7" s="77"/>
      <c r="N7" s="77"/>
      <c r="O7" s="77"/>
      <c r="P7" s="77"/>
      <c r="Q7" s="77"/>
      <c r="R7" s="77"/>
      <c r="W7" s="5"/>
      <c r="X7" s="5"/>
      <c r="Y7" s="5"/>
      <c r="Z7" s="5"/>
      <c r="AA7" s="5"/>
      <c r="AB7" s="5"/>
      <c r="AC7" s="5"/>
      <c r="AD7" s="5"/>
      <c r="AE7" s="5"/>
      <c r="AF7" s="5"/>
    </row>
    <row r="8" spans="1:32" x14ac:dyDescent="0.25">
      <c r="A8" s="137" t="s">
        <v>361</v>
      </c>
      <c r="B8" s="77" t="s">
        <v>80</v>
      </c>
      <c r="C8" s="77" t="s">
        <v>80</v>
      </c>
      <c r="D8" s="77">
        <v>7.82</v>
      </c>
      <c r="E8" s="77">
        <v>7.11</v>
      </c>
      <c r="F8" s="77">
        <v>7.09</v>
      </c>
      <c r="G8" s="77">
        <v>9.65</v>
      </c>
      <c r="H8" s="77">
        <v>8.82</v>
      </c>
      <c r="I8" s="77">
        <v>7.99</v>
      </c>
      <c r="J8" s="77">
        <v>8.6</v>
      </c>
      <c r="K8" s="77">
        <v>8.3000000000000007</v>
      </c>
      <c r="L8" s="140">
        <v>7.5</v>
      </c>
      <c r="M8" s="77">
        <v>5.9</v>
      </c>
      <c r="N8" s="77">
        <v>8.1</v>
      </c>
      <c r="O8" s="77">
        <v>5.7</v>
      </c>
      <c r="P8" s="77">
        <v>7.7</v>
      </c>
      <c r="Q8" s="77">
        <v>7.3</v>
      </c>
      <c r="R8" s="77">
        <v>7</v>
      </c>
      <c r="S8" s="77">
        <v>8.1</v>
      </c>
      <c r="T8" s="77">
        <v>6.7</v>
      </c>
      <c r="U8" s="77"/>
      <c r="V8" s="77"/>
      <c r="W8" s="77"/>
      <c r="X8" s="77"/>
      <c r="Y8" s="77"/>
      <c r="Z8" s="77"/>
      <c r="AA8" s="77"/>
      <c r="AB8" s="77"/>
      <c r="AC8" s="77"/>
      <c r="AD8" s="77"/>
      <c r="AE8" s="77"/>
      <c r="AF8" s="77"/>
    </row>
    <row r="9" spans="1:32" x14ac:dyDescent="0.25">
      <c r="A9" s="137" t="s">
        <v>362</v>
      </c>
      <c r="B9" s="77" t="s">
        <v>80</v>
      </c>
      <c r="C9" s="77" t="s">
        <v>80</v>
      </c>
      <c r="D9" s="77">
        <v>7.48</v>
      </c>
      <c r="E9" s="77">
        <v>7.84</v>
      </c>
      <c r="F9" s="77">
        <v>7.75</v>
      </c>
      <c r="G9" s="77">
        <v>7.66</v>
      </c>
      <c r="H9" s="77">
        <v>7.72</v>
      </c>
      <c r="I9" s="77">
        <v>7.79</v>
      </c>
      <c r="J9" s="77">
        <v>7.71</v>
      </c>
      <c r="K9" s="77">
        <v>7.86</v>
      </c>
      <c r="L9" s="140">
        <v>7.86</v>
      </c>
      <c r="M9" s="77">
        <v>7.77</v>
      </c>
      <c r="N9" s="77">
        <v>7.69</v>
      </c>
      <c r="O9" s="77">
        <v>7.79</v>
      </c>
      <c r="P9" s="77">
        <v>7.77</v>
      </c>
      <c r="Q9" s="77">
        <v>7.8</v>
      </c>
      <c r="R9" s="77">
        <v>7.96</v>
      </c>
      <c r="S9" s="77">
        <v>7.82</v>
      </c>
      <c r="T9" s="77">
        <v>7.74</v>
      </c>
      <c r="U9" s="77"/>
      <c r="V9" s="77"/>
      <c r="W9" s="77"/>
      <c r="X9" s="77"/>
      <c r="Y9" s="77"/>
      <c r="Z9" s="77"/>
      <c r="AA9" s="77"/>
      <c r="AB9" s="77"/>
      <c r="AC9" s="77"/>
      <c r="AD9" s="77"/>
      <c r="AE9" s="77"/>
      <c r="AF9" s="77"/>
    </row>
    <row r="10" spans="1:32" x14ac:dyDescent="0.25">
      <c r="A10" s="137" t="s">
        <v>679</v>
      </c>
      <c r="B10" s="77" t="s">
        <v>80</v>
      </c>
      <c r="C10" s="77" t="s">
        <v>80</v>
      </c>
      <c r="D10" s="77">
        <v>16.2</v>
      </c>
      <c r="E10" s="77">
        <v>21.1</v>
      </c>
      <c r="F10" s="77">
        <v>20.7</v>
      </c>
      <c r="G10" s="77">
        <v>51.5</v>
      </c>
      <c r="H10" s="77">
        <v>69.900000000000006</v>
      </c>
      <c r="I10" s="77">
        <v>61.2</v>
      </c>
      <c r="J10" s="77">
        <v>66.5</v>
      </c>
      <c r="K10" s="77">
        <v>70</v>
      </c>
      <c r="L10" s="140">
        <v>66.400000000000006</v>
      </c>
      <c r="M10" s="77">
        <v>65.7</v>
      </c>
      <c r="N10" s="77">
        <v>66</v>
      </c>
      <c r="O10" s="77">
        <v>71.2</v>
      </c>
      <c r="P10" s="77">
        <v>66.3</v>
      </c>
      <c r="Q10" s="77">
        <v>64.400000000000006</v>
      </c>
      <c r="R10" s="77">
        <v>70.599999999999994</v>
      </c>
      <c r="S10" s="77">
        <v>54.5</v>
      </c>
      <c r="T10" s="77">
        <v>66.3</v>
      </c>
      <c r="U10" s="77"/>
      <c r="V10" s="77"/>
      <c r="W10" s="77"/>
      <c r="X10" s="77"/>
      <c r="Y10" s="77"/>
      <c r="Z10" s="77"/>
      <c r="AA10" s="77"/>
      <c r="AB10" s="77"/>
      <c r="AC10" s="77"/>
      <c r="AD10" s="77"/>
      <c r="AE10" s="77"/>
      <c r="AF10" s="77"/>
    </row>
    <row r="11" spans="1:32" x14ac:dyDescent="0.25">
      <c r="A11" s="137" t="s">
        <v>344</v>
      </c>
      <c r="B11" s="77" t="s">
        <v>80</v>
      </c>
      <c r="C11" s="77" t="s">
        <v>80</v>
      </c>
      <c r="D11" s="77">
        <v>316.39999999999998</v>
      </c>
      <c r="E11" s="77">
        <v>719</v>
      </c>
      <c r="F11" s="77">
        <v>639</v>
      </c>
      <c r="G11" s="77">
        <v>518</v>
      </c>
      <c r="H11" s="77">
        <v>648</v>
      </c>
      <c r="I11" s="77">
        <v>663</v>
      </c>
      <c r="J11" s="77">
        <v>353</v>
      </c>
      <c r="K11" s="77">
        <v>698</v>
      </c>
      <c r="L11" s="140">
        <v>684</v>
      </c>
      <c r="M11" s="77">
        <v>704</v>
      </c>
      <c r="N11" s="77">
        <v>627</v>
      </c>
      <c r="O11" s="77">
        <v>473</v>
      </c>
      <c r="P11" s="77">
        <v>540</v>
      </c>
      <c r="Q11" s="77">
        <v>611</v>
      </c>
      <c r="R11" s="77">
        <v>635</v>
      </c>
      <c r="S11" s="77">
        <v>521</v>
      </c>
      <c r="T11" s="77">
        <v>710</v>
      </c>
      <c r="U11" s="77"/>
      <c r="V11" s="77"/>
      <c r="W11" s="77"/>
      <c r="X11" s="77"/>
      <c r="Y11" s="77"/>
      <c r="Z11" s="77"/>
      <c r="AA11" s="77"/>
      <c r="AB11" s="77"/>
      <c r="AC11" s="77"/>
      <c r="AD11" s="77"/>
      <c r="AE11" s="77"/>
      <c r="AF11" s="77"/>
    </row>
    <row r="12" spans="1:32" x14ac:dyDescent="0.25">
      <c r="A12" s="137" t="s">
        <v>345</v>
      </c>
      <c r="B12" s="77" t="s">
        <v>80</v>
      </c>
      <c r="C12" s="77" t="s">
        <v>80</v>
      </c>
      <c r="D12" s="77"/>
      <c r="E12" s="77"/>
      <c r="F12" s="77"/>
      <c r="G12" s="77"/>
      <c r="H12" s="77"/>
      <c r="I12" s="77"/>
      <c r="J12" s="77"/>
      <c r="K12" s="77"/>
      <c r="L12" s="140"/>
      <c r="M12" s="77"/>
      <c r="N12" s="77"/>
      <c r="O12" s="77"/>
      <c r="P12" s="77"/>
      <c r="Q12" s="77"/>
      <c r="R12" s="77"/>
      <c r="S12" s="77"/>
      <c r="T12" s="77"/>
      <c r="U12" s="77"/>
      <c r="V12" s="77"/>
      <c r="W12" s="77"/>
      <c r="X12" s="77"/>
      <c r="Y12" s="77"/>
      <c r="Z12" s="77"/>
      <c r="AA12" s="77"/>
      <c r="AB12" s="77"/>
      <c r="AC12" s="77"/>
      <c r="AD12" s="77"/>
      <c r="AE12" s="77"/>
      <c r="AF12" s="77"/>
    </row>
    <row r="13" spans="1:32" x14ac:dyDescent="0.25">
      <c r="A13" s="5" t="s">
        <v>404</v>
      </c>
      <c r="B13" s="77" t="s">
        <v>80</v>
      </c>
      <c r="C13" s="77" t="s">
        <v>80</v>
      </c>
      <c r="D13" s="77"/>
      <c r="E13" s="77"/>
      <c r="F13" s="77"/>
      <c r="G13" s="77"/>
      <c r="H13" s="77"/>
      <c r="I13" s="77"/>
      <c r="J13" s="77"/>
      <c r="K13" s="77"/>
      <c r="L13" s="140"/>
      <c r="M13" s="77"/>
      <c r="N13" s="77"/>
      <c r="O13" s="77"/>
      <c r="P13" s="77"/>
      <c r="Q13" s="77"/>
      <c r="R13" s="77"/>
      <c r="S13" s="77"/>
      <c r="T13" s="77"/>
      <c r="U13" s="77"/>
      <c r="V13" s="77"/>
      <c r="W13" s="77"/>
      <c r="X13" s="77"/>
      <c r="Y13" s="77"/>
      <c r="Z13" s="77"/>
      <c r="AA13" s="77"/>
      <c r="AB13" s="77"/>
      <c r="AC13" s="77"/>
      <c r="AD13" s="77"/>
      <c r="AE13" s="77"/>
      <c r="AF13" s="77"/>
    </row>
    <row r="14" spans="1:32" x14ac:dyDescent="0.25">
      <c r="A14" s="137" t="s">
        <v>216</v>
      </c>
      <c r="B14" s="77" t="s">
        <v>80</v>
      </c>
      <c r="C14" s="77" t="s">
        <v>80</v>
      </c>
      <c r="D14" s="77" t="s">
        <v>19</v>
      </c>
      <c r="E14" s="77">
        <v>550.51</v>
      </c>
      <c r="F14" s="77">
        <v>1382.14</v>
      </c>
      <c r="G14" s="77" t="s">
        <v>259</v>
      </c>
      <c r="H14" s="196">
        <v>2191.39</v>
      </c>
      <c r="I14" s="196">
        <v>1366</v>
      </c>
      <c r="J14" s="77" t="s">
        <v>259</v>
      </c>
      <c r="K14" s="77">
        <v>444.26</v>
      </c>
      <c r="L14" s="140">
        <v>349.54</v>
      </c>
      <c r="M14" s="77">
        <v>797.95</v>
      </c>
      <c r="N14" s="77">
        <v>3256.77</v>
      </c>
      <c r="O14" s="140" t="s">
        <v>80</v>
      </c>
      <c r="P14" s="77">
        <v>3389.05</v>
      </c>
      <c r="Q14" s="77">
        <v>497.51</v>
      </c>
      <c r="R14" s="77">
        <v>400.63</v>
      </c>
      <c r="S14" s="77">
        <v>945.52</v>
      </c>
      <c r="T14" s="77">
        <v>209.83</v>
      </c>
      <c r="U14" s="77"/>
      <c r="V14" s="77"/>
      <c r="W14" s="77"/>
      <c r="X14" s="77"/>
      <c r="Y14" s="77"/>
      <c r="Z14" s="77"/>
      <c r="AA14" s="77"/>
      <c r="AB14" s="77"/>
      <c r="AC14" s="77"/>
      <c r="AD14" s="77"/>
      <c r="AE14" s="77"/>
      <c r="AF14" s="77"/>
    </row>
    <row r="15" spans="1:32" x14ac:dyDescent="0.25">
      <c r="A15" s="137" t="s">
        <v>369</v>
      </c>
      <c r="B15" s="77" t="s">
        <v>80</v>
      </c>
      <c r="C15" s="77" t="s">
        <v>80</v>
      </c>
      <c r="D15" s="77" t="s">
        <v>19</v>
      </c>
      <c r="E15" s="77">
        <v>76.33</v>
      </c>
      <c r="F15" s="77">
        <v>360.73</v>
      </c>
      <c r="G15" s="77" t="s">
        <v>259</v>
      </c>
      <c r="H15" s="196">
        <v>1224.32</v>
      </c>
      <c r="I15" s="77">
        <v>406.66</v>
      </c>
      <c r="J15" s="77" t="s">
        <v>259</v>
      </c>
      <c r="K15" s="77">
        <v>148.56</v>
      </c>
      <c r="L15" s="140">
        <v>119.74</v>
      </c>
      <c r="M15" s="77">
        <v>208.26</v>
      </c>
      <c r="N15" s="77">
        <v>1593.76</v>
      </c>
      <c r="O15" s="140" t="s">
        <v>80</v>
      </c>
      <c r="P15" s="77">
        <v>1796.71</v>
      </c>
      <c r="Q15" s="77">
        <v>146.08000000000001</v>
      </c>
      <c r="R15" s="77">
        <v>196.06</v>
      </c>
      <c r="S15" s="77">
        <v>107.97</v>
      </c>
      <c r="T15" s="77">
        <v>145.47</v>
      </c>
      <c r="U15" s="77"/>
      <c r="V15" s="77"/>
      <c r="W15" s="77"/>
      <c r="X15" s="77"/>
      <c r="Y15" s="77"/>
      <c r="Z15" s="77"/>
      <c r="AA15" s="77"/>
      <c r="AB15" s="77"/>
      <c r="AC15" s="77"/>
      <c r="AD15" s="77"/>
      <c r="AE15" s="77"/>
      <c r="AF15" s="77"/>
    </row>
    <row r="16" spans="1:32" x14ac:dyDescent="0.25">
      <c r="A16" s="137" t="s">
        <v>656</v>
      </c>
      <c r="B16" s="77" t="s">
        <v>80</v>
      </c>
      <c r="C16" s="77" t="s">
        <v>80</v>
      </c>
      <c r="D16" s="77" t="s">
        <v>19</v>
      </c>
      <c r="E16" s="77">
        <v>1.64</v>
      </c>
      <c r="F16" s="77">
        <v>5.52</v>
      </c>
      <c r="G16" s="77" t="s">
        <v>259</v>
      </c>
      <c r="H16" s="77">
        <v>9.74</v>
      </c>
      <c r="I16" s="77">
        <v>5.13</v>
      </c>
      <c r="J16" s="77" t="s">
        <v>259</v>
      </c>
      <c r="K16" s="77">
        <v>1.65</v>
      </c>
      <c r="L16" s="140">
        <v>1.1299999999999999</v>
      </c>
      <c r="M16" s="77">
        <v>1.27</v>
      </c>
      <c r="N16" s="77">
        <v>11.02</v>
      </c>
      <c r="O16" s="140" t="s">
        <v>80</v>
      </c>
      <c r="P16" s="77">
        <v>13.68</v>
      </c>
      <c r="Q16" s="77">
        <v>1.64</v>
      </c>
      <c r="R16" s="77">
        <v>1.1399999999999999</v>
      </c>
      <c r="S16" s="350" t="s">
        <v>1</v>
      </c>
      <c r="T16" s="77">
        <v>0.107</v>
      </c>
      <c r="U16" s="77"/>
      <c r="V16" s="77"/>
      <c r="W16" s="77"/>
      <c r="X16" s="77"/>
      <c r="Y16" s="77"/>
      <c r="Z16" s="77"/>
      <c r="AA16" s="77"/>
      <c r="AB16" s="77"/>
      <c r="AC16" s="77"/>
      <c r="AD16" s="77"/>
      <c r="AE16" s="77"/>
      <c r="AF16" s="77"/>
    </row>
    <row r="17" spans="1:32" x14ac:dyDescent="0.25">
      <c r="A17" s="137" t="s">
        <v>187</v>
      </c>
      <c r="B17" s="77" t="s">
        <v>80</v>
      </c>
      <c r="C17" s="77" t="s">
        <v>80</v>
      </c>
      <c r="D17" s="77" t="s">
        <v>80</v>
      </c>
      <c r="E17" s="77" t="s">
        <v>80</v>
      </c>
      <c r="F17" s="77" t="s">
        <v>80</v>
      </c>
      <c r="G17" s="77" t="s">
        <v>118</v>
      </c>
      <c r="H17" s="77" t="s">
        <v>118</v>
      </c>
      <c r="I17" s="77" t="s">
        <v>118</v>
      </c>
      <c r="J17" s="77" t="s">
        <v>118</v>
      </c>
      <c r="K17" s="77" t="s">
        <v>118</v>
      </c>
      <c r="L17" s="140" t="s">
        <v>118</v>
      </c>
      <c r="M17" s="140" t="s">
        <v>80</v>
      </c>
      <c r="N17" s="140" t="s">
        <v>80</v>
      </c>
      <c r="O17" s="140" t="s">
        <v>80</v>
      </c>
      <c r="P17" s="140" t="s">
        <v>600</v>
      </c>
      <c r="Q17" s="140" t="s">
        <v>600</v>
      </c>
      <c r="R17" s="140" t="s">
        <v>600</v>
      </c>
      <c r="S17" s="140" t="s">
        <v>682</v>
      </c>
      <c r="T17" s="140" t="s">
        <v>682</v>
      </c>
      <c r="U17" s="77"/>
      <c r="V17" s="77"/>
      <c r="W17" s="77"/>
      <c r="X17" s="77"/>
      <c r="Y17" s="77"/>
      <c r="Z17" s="77"/>
      <c r="AA17" s="77"/>
      <c r="AB17" s="77"/>
      <c r="AC17" s="77"/>
      <c r="AD17" s="77"/>
      <c r="AE17" s="77"/>
      <c r="AF17" s="77"/>
    </row>
    <row r="18" spans="1:32" x14ac:dyDescent="0.25">
      <c r="A18" s="137" t="s">
        <v>677</v>
      </c>
      <c r="B18" s="77" t="s">
        <v>80</v>
      </c>
      <c r="C18" s="77" t="s">
        <v>80</v>
      </c>
      <c r="D18" s="77" t="s">
        <v>80</v>
      </c>
      <c r="E18" s="77" t="s">
        <v>80</v>
      </c>
      <c r="F18" s="77" t="s">
        <v>80</v>
      </c>
      <c r="G18" s="77" t="s">
        <v>118</v>
      </c>
      <c r="H18" s="77" t="s">
        <v>118</v>
      </c>
      <c r="I18" s="77" t="s">
        <v>118</v>
      </c>
      <c r="J18" s="77" t="s">
        <v>118</v>
      </c>
      <c r="K18" s="77" t="s">
        <v>118</v>
      </c>
      <c r="L18" s="140" t="s">
        <v>118</v>
      </c>
      <c r="M18" s="140" t="s">
        <v>80</v>
      </c>
      <c r="N18" s="140" t="s">
        <v>80</v>
      </c>
      <c r="O18" s="140" t="s">
        <v>80</v>
      </c>
      <c r="P18" s="140" t="s">
        <v>600</v>
      </c>
      <c r="Q18" s="140" t="s">
        <v>600</v>
      </c>
      <c r="R18" s="140" t="s">
        <v>600</v>
      </c>
      <c r="S18" s="140" t="s">
        <v>682</v>
      </c>
      <c r="T18" s="140" t="s">
        <v>682</v>
      </c>
      <c r="U18" s="131"/>
      <c r="V18" s="77"/>
      <c r="W18" s="77"/>
      <c r="X18" s="77"/>
      <c r="Y18" s="131"/>
      <c r="Z18" s="77"/>
      <c r="AA18" s="77"/>
      <c r="AB18" s="131"/>
      <c r="AC18" s="77"/>
      <c r="AD18" s="77"/>
      <c r="AE18" s="77"/>
      <c r="AF18" s="131"/>
    </row>
    <row r="19" spans="1:32" x14ac:dyDescent="0.25">
      <c r="A19" s="137" t="s">
        <v>305</v>
      </c>
      <c r="B19" s="77" t="s">
        <v>80</v>
      </c>
      <c r="C19" s="77" t="s">
        <v>80</v>
      </c>
      <c r="D19" s="77" t="s">
        <v>80</v>
      </c>
      <c r="E19" s="77" t="s">
        <v>80</v>
      </c>
      <c r="F19" s="77" t="s">
        <v>80</v>
      </c>
      <c r="G19" s="77" t="s">
        <v>118</v>
      </c>
      <c r="H19" s="77" t="s">
        <v>118</v>
      </c>
      <c r="I19" s="77" t="s">
        <v>118</v>
      </c>
      <c r="J19" s="77" t="s">
        <v>118</v>
      </c>
      <c r="K19" s="77" t="s">
        <v>118</v>
      </c>
      <c r="L19" s="140" t="s">
        <v>118</v>
      </c>
      <c r="M19" s="140" t="s">
        <v>80</v>
      </c>
      <c r="N19" s="140" t="s">
        <v>80</v>
      </c>
      <c r="O19" s="140" t="s">
        <v>80</v>
      </c>
      <c r="P19" s="140" t="s">
        <v>600</v>
      </c>
      <c r="Q19" s="140" t="s">
        <v>600</v>
      </c>
      <c r="R19" s="140" t="s">
        <v>600</v>
      </c>
      <c r="S19" s="140" t="s">
        <v>682</v>
      </c>
      <c r="T19" s="140" t="s">
        <v>682</v>
      </c>
      <c r="U19" s="77"/>
      <c r="V19" s="77"/>
      <c r="W19" s="77"/>
      <c r="X19" s="77"/>
      <c r="Y19" s="77"/>
      <c r="Z19" s="77"/>
      <c r="AA19" s="77"/>
      <c r="AB19" s="77"/>
      <c r="AC19" s="77"/>
      <c r="AD19" s="77"/>
      <c r="AE19" s="77"/>
      <c r="AF19" s="77"/>
    </row>
    <row r="20" spans="1:32" x14ac:dyDescent="0.25">
      <c r="A20" s="137" t="s">
        <v>678</v>
      </c>
      <c r="B20" s="77" t="s">
        <v>80</v>
      </c>
      <c r="C20" s="77" t="s">
        <v>80</v>
      </c>
      <c r="D20" s="77" t="s">
        <v>80</v>
      </c>
      <c r="E20" s="77" t="s">
        <v>80</v>
      </c>
      <c r="F20" s="77" t="s">
        <v>80</v>
      </c>
      <c r="G20" s="77" t="s">
        <v>118</v>
      </c>
      <c r="H20" s="77" t="s">
        <v>118</v>
      </c>
      <c r="I20" s="77" t="s">
        <v>118</v>
      </c>
      <c r="J20" s="77" t="s">
        <v>118</v>
      </c>
      <c r="K20" s="77" t="s">
        <v>118</v>
      </c>
      <c r="L20" s="140" t="s">
        <v>118</v>
      </c>
      <c r="M20" s="140" t="s">
        <v>80</v>
      </c>
      <c r="N20" s="140" t="s">
        <v>80</v>
      </c>
      <c r="O20" s="140" t="s">
        <v>80</v>
      </c>
      <c r="P20" s="140" t="s">
        <v>600</v>
      </c>
      <c r="Q20" s="140" t="s">
        <v>600</v>
      </c>
      <c r="R20" s="140" t="s">
        <v>600</v>
      </c>
      <c r="S20" s="140" t="s">
        <v>682</v>
      </c>
      <c r="T20" s="140" t="s">
        <v>682</v>
      </c>
      <c r="U20" s="77"/>
      <c r="V20" s="77"/>
      <c r="W20" s="77"/>
      <c r="X20" s="77"/>
      <c r="Y20" s="77"/>
      <c r="Z20" s="77"/>
      <c r="AA20" s="77"/>
      <c r="AB20" s="77"/>
      <c r="AC20" s="77"/>
      <c r="AD20" s="77"/>
      <c r="AE20" s="77"/>
      <c r="AF20" s="77"/>
    </row>
    <row r="21" spans="1:32" x14ac:dyDescent="0.25">
      <c r="E21" s="5"/>
      <c r="F21" s="5"/>
      <c r="G21" s="5"/>
      <c r="H21" s="5"/>
    </row>
    <row r="22" spans="1:32" x14ac:dyDescent="0.25">
      <c r="A22" s="25" t="s">
        <v>219</v>
      </c>
    </row>
    <row r="23" spans="1:32" ht="39.6" x14ac:dyDescent="0.25">
      <c r="A23" s="26" t="s">
        <v>238</v>
      </c>
      <c r="B23" s="215" t="s">
        <v>145</v>
      </c>
      <c r="C23" s="216" t="s">
        <v>270</v>
      </c>
      <c r="D23" s="216" t="s">
        <v>146</v>
      </c>
      <c r="E23" s="216" t="s">
        <v>147</v>
      </c>
      <c r="F23" s="216" t="s">
        <v>148</v>
      </c>
      <c r="G23" s="216" t="s">
        <v>149</v>
      </c>
      <c r="H23" s="214" t="s">
        <v>151</v>
      </c>
      <c r="I23" s="192"/>
    </row>
    <row r="25" spans="1:32" ht="11.1" customHeight="1" x14ac:dyDescent="0.25"/>
  </sheetData>
  <mergeCells count="1">
    <mergeCell ref="A7:I7"/>
  </mergeCells>
  <phoneticPr fontId="12" type="noConversion"/>
  <hyperlinks>
    <hyperlink ref="C23" location="County!A1" display="County Map" xr:uid="{00000000-0004-0000-5500-000000000000}"/>
    <hyperlink ref="D23" location="'Quad%201'!A1" display="Quad 1" xr:uid="{00000000-0004-0000-5500-000001000000}"/>
    <hyperlink ref="E23" location="'Quad%202'!A1" display="Quad 2" xr:uid="{00000000-0004-0000-5500-000002000000}"/>
    <hyperlink ref="F23" location="'Quad%203'!A1" display="Quad 3" xr:uid="{00000000-0004-0000-5500-000003000000}"/>
    <hyperlink ref="G23" location="'Quad%204'!A1" display="Quad 4" xr:uid="{00000000-0004-0000-55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T25"/>
  <sheetViews>
    <sheetView zoomScale="125" workbookViewId="0">
      <selection activeCell="O13" sqref="O13"/>
    </sheetView>
  </sheetViews>
  <sheetFormatPr defaultColWidth="7.6640625" defaultRowHeight="13.2" x14ac:dyDescent="0.25"/>
  <cols>
    <col min="1" max="1" width="26.44140625" style="5" customWidth="1"/>
    <col min="2" max="3" width="12" style="5" customWidth="1"/>
    <col min="4" max="4" width="12" style="6" customWidth="1"/>
    <col min="5" max="9" width="12" customWidth="1"/>
    <col min="10" max="10" width="12" style="5" customWidth="1"/>
    <col min="11" max="13" width="12" customWidth="1"/>
    <col min="14" max="20" width="12" style="5" customWidth="1"/>
  </cols>
  <sheetData>
    <row r="1" spans="1:20" ht="18.75" customHeight="1" x14ac:dyDescent="0.3">
      <c r="A1" s="147" t="s">
        <v>332</v>
      </c>
      <c r="B1"/>
    </row>
    <row r="2" spans="1:20" s="1" customFormat="1" x14ac:dyDescent="0.25">
      <c r="A2" s="8" t="s">
        <v>309</v>
      </c>
      <c r="B2" s="54">
        <v>42909</v>
      </c>
      <c r="C2" s="54">
        <v>42937</v>
      </c>
      <c r="D2" s="122">
        <v>42975</v>
      </c>
      <c r="E2" s="207">
        <v>43235</v>
      </c>
      <c r="F2" s="54">
        <v>43306</v>
      </c>
      <c r="G2" s="54">
        <v>43332</v>
      </c>
      <c r="H2" s="54">
        <v>43593</v>
      </c>
      <c r="I2" s="54">
        <v>43647</v>
      </c>
      <c r="J2" s="54">
        <v>43703</v>
      </c>
      <c r="K2" s="54">
        <v>43977</v>
      </c>
      <c r="L2" s="54">
        <v>44033</v>
      </c>
      <c r="M2" s="207">
        <v>44064</v>
      </c>
      <c r="N2" s="91">
        <v>44337</v>
      </c>
      <c r="O2" s="91">
        <v>44396</v>
      </c>
      <c r="P2" s="91">
        <v>44431</v>
      </c>
      <c r="Q2" s="91"/>
      <c r="R2" s="91"/>
      <c r="S2" s="91"/>
      <c r="T2" s="91"/>
    </row>
    <row r="3" spans="1:20" x14ac:dyDescent="0.25">
      <c r="A3" s="137" t="s">
        <v>181</v>
      </c>
      <c r="B3" s="120">
        <v>6498.3</v>
      </c>
      <c r="C3" s="154">
        <v>3075.9</v>
      </c>
      <c r="D3" s="120">
        <v>442</v>
      </c>
      <c r="E3" s="120">
        <v>10462</v>
      </c>
      <c r="F3" s="120">
        <v>2613</v>
      </c>
      <c r="G3" s="120">
        <v>2737.5</v>
      </c>
      <c r="H3" s="77">
        <v>179.5</v>
      </c>
      <c r="I3" s="154">
        <v>1454.5</v>
      </c>
      <c r="J3" s="154">
        <v>3635</v>
      </c>
      <c r="K3" s="154">
        <v>2827.2</v>
      </c>
      <c r="L3" s="154">
        <v>1034.4000000000001</v>
      </c>
      <c r="M3" s="195">
        <v>419.6</v>
      </c>
      <c r="N3" s="140" t="s">
        <v>433</v>
      </c>
      <c r="O3" s="120">
        <v>821.2</v>
      </c>
      <c r="P3" s="120">
        <v>770.1</v>
      </c>
      <c r="Q3" s="77"/>
      <c r="R3" s="77"/>
      <c r="S3" s="77"/>
      <c r="T3" s="77"/>
    </row>
    <row r="4" spans="1:20" ht="26.4" x14ac:dyDescent="0.25">
      <c r="A4" s="40" t="s">
        <v>192</v>
      </c>
      <c r="B4" s="77"/>
      <c r="C4" s="77"/>
      <c r="D4" s="77"/>
      <c r="E4" s="77"/>
      <c r="F4" s="77"/>
      <c r="G4" s="77"/>
      <c r="H4" s="77"/>
      <c r="I4" s="77"/>
      <c r="J4" s="77"/>
      <c r="K4" s="77"/>
      <c r="L4" s="77"/>
      <c r="M4" s="140"/>
      <c r="N4" s="140" t="s">
        <v>433</v>
      </c>
      <c r="O4" s="77"/>
      <c r="P4" s="77"/>
      <c r="Q4" s="77"/>
      <c r="R4" s="77"/>
      <c r="S4" s="77"/>
      <c r="T4" s="77"/>
    </row>
    <row r="5" spans="1:20" x14ac:dyDescent="0.25">
      <c r="A5" s="137" t="s">
        <v>359</v>
      </c>
      <c r="B5" s="120">
        <v>0.3</v>
      </c>
      <c r="C5" s="120">
        <v>0.433</v>
      </c>
      <c r="D5" s="120">
        <v>0.16</v>
      </c>
      <c r="E5" s="120">
        <v>0.57299999999999995</v>
      </c>
      <c r="F5" s="120">
        <v>0.158</v>
      </c>
      <c r="G5" s="120">
        <v>0.20899999999999999</v>
      </c>
      <c r="H5" s="120">
        <v>0.123</v>
      </c>
      <c r="I5" s="120">
        <v>0.218</v>
      </c>
      <c r="J5" s="120">
        <v>0.193</v>
      </c>
      <c r="K5" s="120">
        <v>0.158</v>
      </c>
      <c r="L5" s="120">
        <v>0.19800000000000001</v>
      </c>
      <c r="M5" s="195">
        <v>0.23699999999999999</v>
      </c>
      <c r="N5" s="140" t="s">
        <v>433</v>
      </c>
      <c r="O5" s="120">
        <v>0.16700000000000001</v>
      </c>
      <c r="P5" s="120">
        <v>0.13100000000000001</v>
      </c>
      <c r="Q5" s="77"/>
      <c r="R5" s="77"/>
      <c r="S5" s="77"/>
      <c r="T5" s="77"/>
    </row>
    <row r="6" spans="1:20" x14ac:dyDescent="0.25">
      <c r="A6" s="137" t="s">
        <v>360</v>
      </c>
      <c r="B6" s="77" t="s">
        <v>80</v>
      </c>
      <c r="C6" s="77" t="s">
        <v>80</v>
      </c>
      <c r="D6" s="77">
        <v>9.1999999999999993</v>
      </c>
      <c r="E6" s="120">
        <v>71</v>
      </c>
      <c r="F6" s="77">
        <v>6.6</v>
      </c>
      <c r="G6" s="77">
        <v>10</v>
      </c>
      <c r="H6" s="77">
        <v>9</v>
      </c>
      <c r="I6" s="77">
        <v>21</v>
      </c>
      <c r="J6" s="77">
        <v>20</v>
      </c>
      <c r="K6" s="77">
        <v>21</v>
      </c>
      <c r="L6" s="77">
        <v>14</v>
      </c>
      <c r="M6" s="140">
        <v>12</v>
      </c>
      <c r="N6" s="140" t="s">
        <v>433</v>
      </c>
      <c r="O6" s="77">
        <v>20.399999999999999</v>
      </c>
      <c r="P6" s="77">
        <v>8.8000000000000007</v>
      </c>
      <c r="Q6" s="77"/>
      <c r="R6" s="77"/>
      <c r="S6" s="77"/>
      <c r="T6" s="77"/>
    </row>
    <row r="7" spans="1:20" x14ac:dyDescent="0.25">
      <c r="A7" s="358"/>
      <c r="B7" s="352"/>
      <c r="C7" s="352"/>
      <c r="D7" s="352"/>
      <c r="E7" s="352"/>
      <c r="F7" s="352"/>
      <c r="G7" s="352"/>
      <c r="H7" s="352"/>
      <c r="I7" s="352"/>
      <c r="J7" s="352"/>
      <c r="N7" s="140"/>
      <c r="O7" s="77"/>
      <c r="P7" s="77"/>
      <c r="Q7" s="77"/>
      <c r="R7" s="77"/>
      <c r="S7" s="77"/>
      <c r="T7" s="77"/>
    </row>
    <row r="8" spans="1:20" x14ac:dyDescent="0.25">
      <c r="A8" s="137" t="s">
        <v>361</v>
      </c>
      <c r="B8" s="77" t="s">
        <v>80</v>
      </c>
      <c r="C8" s="77" t="s">
        <v>80</v>
      </c>
      <c r="D8" s="77">
        <v>5.4</v>
      </c>
      <c r="E8" s="77">
        <v>7.44</v>
      </c>
      <c r="F8" s="77">
        <v>7.58</v>
      </c>
      <c r="G8" s="77">
        <v>7.65</v>
      </c>
      <c r="H8" s="77">
        <v>11.8</v>
      </c>
      <c r="I8" s="77">
        <v>7.97</v>
      </c>
      <c r="J8" s="77">
        <v>8.14</v>
      </c>
      <c r="K8" s="77">
        <v>8.6999999999999993</v>
      </c>
      <c r="L8" s="77">
        <v>5.7</v>
      </c>
      <c r="M8" s="140">
        <v>6.3</v>
      </c>
      <c r="N8" s="140" t="s">
        <v>433</v>
      </c>
      <c r="O8" s="77">
        <v>8.5</v>
      </c>
      <c r="P8" s="77">
        <v>4.8</v>
      </c>
      <c r="Q8" s="77"/>
      <c r="R8" s="77"/>
      <c r="S8" s="77"/>
      <c r="T8" s="77"/>
    </row>
    <row r="9" spans="1:20" x14ac:dyDescent="0.25">
      <c r="A9" s="137" t="s">
        <v>362</v>
      </c>
      <c r="B9" s="77" t="s">
        <v>80</v>
      </c>
      <c r="C9" s="77" t="s">
        <v>80</v>
      </c>
      <c r="D9" s="77">
        <v>7.93</v>
      </c>
      <c r="E9" s="77">
        <v>7.35</v>
      </c>
      <c r="F9" s="77">
        <v>7.91</v>
      </c>
      <c r="G9" s="77">
        <v>8</v>
      </c>
      <c r="H9" s="77">
        <v>7.91</v>
      </c>
      <c r="I9" s="77">
        <v>7.78</v>
      </c>
      <c r="J9" s="77">
        <v>7.93</v>
      </c>
      <c r="K9" s="77">
        <v>7.88</v>
      </c>
      <c r="L9" s="77">
        <v>7.94</v>
      </c>
      <c r="M9" s="140">
        <v>8.09</v>
      </c>
      <c r="N9" s="140" t="s">
        <v>433</v>
      </c>
      <c r="O9" s="77">
        <v>7.71</v>
      </c>
      <c r="P9" s="77">
        <v>7.58</v>
      </c>
      <c r="Q9" s="77"/>
      <c r="R9" s="77"/>
      <c r="S9" s="77"/>
      <c r="T9" s="77"/>
    </row>
    <row r="10" spans="1:20" x14ac:dyDescent="0.25">
      <c r="A10" s="137" t="s">
        <v>679</v>
      </c>
      <c r="B10" s="77" t="s">
        <v>80</v>
      </c>
      <c r="C10" s="77" t="s">
        <v>80</v>
      </c>
      <c r="D10" s="77">
        <v>17.3</v>
      </c>
      <c r="E10" s="77">
        <v>17.2</v>
      </c>
      <c r="F10" s="77">
        <v>24.2</v>
      </c>
      <c r="G10" s="77">
        <v>21.8</v>
      </c>
      <c r="H10" s="77">
        <v>52.6</v>
      </c>
      <c r="I10" s="77">
        <v>74.900000000000006</v>
      </c>
      <c r="J10" s="77">
        <v>62.2</v>
      </c>
      <c r="K10" s="77">
        <v>72.3</v>
      </c>
      <c r="L10" s="77">
        <v>78.5</v>
      </c>
      <c r="M10" s="140">
        <v>74.7</v>
      </c>
      <c r="N10" s="140" t="s">
        <v>433</v>
      </c>
      <c r="O10" s="77">
        <v>67.900000000000006</v>
      </c>
      <c r="P10" s="77">
        <v>72.2</v>
      </c>
      <c r="Q10" s="77"/>
      <c r="R10" s="77"/>
      <c r="S10" s="77"/>
      <c r="T10" s="77"/>
    </row>
    <row r="11" spans="1:20" x14ac:dyDescent="0.25">
      <c r="A11" s="137" t="s">
        <v>344</v>
      </c>
      <c r="B11" s="77" t="s">
        <v>80</v>
      </c>
      <c r="C11" s="77" t="s">
        <v>80</v>
      </c>
      <c r="D11" s="77">
        <v>725</v>
      </c>
      <c r="E11" s="77">
        <v>232</v>
      </c>
      <c r="F11" s="77">
        <v>624</v>
      </c>
      <c r="G11" s="77">
        <v>615</v>
      </c>
      <c r="H11" s="77">
        <v>434</v>
      </c>
      <c r="I11" s="77">
        <v>517</v>
      </c>
      <c r="J11" s="77">
        <v>520</v>
      </c>
      <c r="K11" s="77">
        <v>443</v>
      </c>
      <c r="L11" s="77">
        <v>659</v>
      </c>
      <c r="M11" s="140">
        <v>584</v>
      </c>
      <c r="N11" s="140" t="s">
        <v>433</v>
      </c>
      <c r="O11" s="77">
        <v>559</v>
      </c>
      <c r="P11" s="77">
        <v>663</v>
      </c>
      <c r="Q11" s="77"/>
      <c r="R11" s="77"/>
      <c r="S11" s="77"/>
      <c r="T11" s="77"/>
    </row>
    <row r="12" spans="1:20" x14ac:dyDescent="0.25">
      <c r="A12" s="137" t="s">
        <v>345</v>
      </c>
      <c r="B12" s="77"/>
      <c r="C12" s="77"/>
      <c r="D12" s="77"/>
      <c r="E12" s="77"/>
      <c r="F12" s="77"/>
      <c r="G12" s="77"/>
      <c r="H12" s="77"/>
      <c r="I12" s="77"/>
      <c r="J12" s="77"/>
      <c r="K12" s="77"/>
      <c r="L12" s="77"/>
      <c r="M12" s="140"/>
      <c r="N12" s="140"/>
      <c r="O12" s="77"/>
      <c r="P12" s="77"/>
      <c r="Q12" s="77"/>
      <c r="R12" s="77"/>
      <c r="S12" s="77"/>
      <c r="T12" s="77"/>
    </row>
    <row r="13" spans="1:20" x14ac:dyDescent="0.25">
      <c r="A13" s="5" t="s">
        <v>404</v>
      </c>
      <c r="B13" s="77"/>
      <c r="C13" s="77"/>
      <c r="D13" s="77"/>
      <c r="E13" s="77"/>
      <c r="F13" s="77"/>
      <c r="G13" s="77"/>
      <c r="H13" s="77"/>
      <c r="I13" s="77"/>
      <c r="J13" s="77"/>
      <c r="K13" s="77"/>
      <c r="L13" s="77"/>
      <c r="M13" s="140"/>
      <c r="N13" s="140"/>
      <c r="O13" s="77"/>
      <c r="P13" s="77"/>
      <c r="Q13" s="77"/>
      <c r="R13" s="77"/>
      <c r="S13" s="77"/>
      <c r="T13" s="77"/>
    </row>
    <row r="14" spans="1:20" x14ac:dyDescent="0.25">
      <c r="A14" s="137" t="s">
        <v>216</v>
      </c>
      <c r="B14" s="77" t="s">
        <v>80</v>
      </c>
      <c r="C14" s="77" t="s">
        <v>80</v>
      </c>
      <c r="D14" s="77" t="s">
        <v>80</v>
      </c>
      <c r="E14" s="77" t="s">
        <v>19</v>
      </c>
      <c r="F14" s="77">
        <v>34.81</v>
      </c>
      <c r="G14" s="77">
        <v>70.849999999999994</v>
      </c>
      <c r="H14" s="77">
        <v>578.04</v>
      </c>
      <c r="I14" s="77">
        <v>179.19</v>
      </c>
      <c r="J14" s="77" t="s">
        <v>259</v>
      </c>
      <c r="K14" s="77">
        <v>314.14</v>
      </c>
      <c r="L14" s="77">
        <v>11.2</v>
      </c>
      <c r="M14" s="140" t="s">
        <v>259</v>
      </c>
      <c r="N14" s="140" t="s">
        <v>433</v>
      </c>
      <c r="O14" s="77">
        <v>459.21</v>
      </c>
      <c r="P14" s="140" t="s">
        <v>433</v>
      </c>
      <c r="Q14" s="77"/>
      <c r="R14" s="77"/>
      <c r="S14" s="77"/>
      <c r="T14" s="77"/>
    </row>
    <row r="15" spans="1:20" x14ac:dyDescent="0.25">
      <c r="A15" s="137" t="s">
        <v>369</v>
      </c>
      <c r="B15" s="77" t="s">
        <v>80</v>
      </c>
      <c r="C15" s="77" t="s">
        <v>80</v>
      </c>
      <c r="D15" s="77" t="s">
        <v>80</v>
      </c>
      <c r="E15" s="77" t="s">
        <v>19</v>
      </c>
      <c r="F15" s="77">
        <v>9.3699999999999992</v>
      </c>
      <c r="G15" s="77">
        <v>28.89</v>
      </c>
      <c r="H15" s="77">
        <v>212.16</v>
      </c>
      <c r="I15" s="77">
        <v>153.46</v>
      </c>
      <c r="J15" s="77" t="s">
        <v>259</v>
      </c>
      <c r="K15" s="77">
        <v>269.02999999999997</v>
      </c>
      <c r="L15" s="77">
        <v>6.39</v>
      </c>
      <c r="M15" s="140" t="s">
        <v>259</v>
      </c>
      <c r="N15" s="140" t="s">
        <v>433</v>
      </c>
      <c r="O15" s="77">
        <v>382.03</v>
      </c>
      <c r="P15" s="140" t="s">
        <v>433</v>
      </c>
      <c r="Q15" s="77"/>
      <c r="R15" s="77"/>
      <c r="S15" s="77"/>
      <c r="T15" s="77"/>
    </row>
    <row r="16" spans="1:20" x14ac:dyDescent="0.25">
      <c r="A16" s="137" t="s">
        <v>656</v>
      </c>
      <c r="B16" s="77" t="s">
        <v>80</v>
      </c>
      <c r="C16" s="77" t="s">
        <v>80</v>
      </c>
      <c r="D16" s="77" t="s">
        <v>80</v>
      </c>
      <c r="E16" s="77" t="s">
        <v>19</v>
      </c>
      <c r="F16" s="77">
        <v>0.22</v>
      </c>
      <c r="G16" s="77">
        <v>0.6</v>
      </c>
      <c r="H16" s="77">
        <v>2.9</v>
      </c>
      <c r="I16" s="77">
        <v>1.59</v>
      </c>
      <c r="J16" s="77" t="s">
        <v>259</v>
      </c>
      <c r="K16" s="77">
        <v>2.02</v>
      </c>
      <c r="L16" s="77">
        <v>0.09</v>
      </c>
      <c r="M16" s="140" t="s">
        <v>259</v>
      </c>
      <c r="N16" s="140" t="s">
        <v>433</v>
      </c>
      <c r="O16" s="77">
        <v>3.13</v>
      </c>
      <c r="P16" s="140" t="s">
        <v>433</v>
      </c>
      <c r="Q16" s="77"/>
      <c r="R16" s="77"/>
      <c r="S16" s="77"/>
      <c r="T16" s="77"/>
    </row>
    <row r="17" spans="1:20" x14ac:dyDescent="0.25">
      <c r="A17" s="137" t="s">
        <v>187</v>
      </c>
      <c r="B17" s="77" t="s">
        <v>80</v>
      </c>
      <c r="C17" s="77" t="s">
        <v>80</v>
      </c>
      <c r="D17" s="77" t="s">
        <v>80</v>
      </c>
      <c r="E17" s="77" t="s">
        <v>80</v>
      </c>
      <c r="F17" s="77" t="s">
        <v>80</v>
      </c>
      <c r="G17" s="77" t="s">
        <v>80</v>
      </c>
      <c r="H17" s="77" t="s">
        <v>118</v>
      </c>
      <c r="I17" s="77" t="s">
        <v>118</v>
      </c>
      <c r="J17" s="77" t="s">
        <v>118</v>
      </c>
      <c r="K17" s="77" t="s">
        <v>118</v>
      </c>
      <c r="L17" s="77" t="s">
        <v>118</v>
      </c>
      <c r="M17" s="140" t="s">
        <v>118</v>
      </c>
      <c r="N17" s="140" t="s">
        <v>433</v>
      </c>
      <c r="O17" s="140" t="s">
        <v>433</v>
      </c>
      <c r="P17" s="140" t="s">
        <v>433</v>
      </c>
      <c r="Q17" s="77"/>
      <c r="R17" s="77"/>
      <c r="S17" s="77"/>
      <c r="T17" s="77"/>
    </row>
    <row r="18" spans="1:20" x14ac:dyDescent="0.25">
      <c r="A18" s="137" t="s">
        <v>677</v>
      </c>
      <c r="B18" s="77" t="s">
        <v>80</v>
      </c>
      <c r="C18" s="77" t="s">
        <v>80</v>
      </c>
      <c r="D18" s="77" t="s">
        <v>80</v>
      </c>
      <c r="E18" s="77" t="s">
        <v>80</v>
      </c>
      <c r="F18" s="77" t="s">
        <v>80</v>
      </c>
      <c r="G18" s="77" t="s">
        <v>80</v>
      </c>
      <c r="H18" s="77" t="s">
        <v>118</v>
      </c>
      <c r="I18" s="77" t="s">
        <v>118</v>
      </c>
      <c r="J18" s="77" t="s">
        <v>118</v>
      </c>
      <c r="K18" s="77" t="s">
        <v>118</v>
      </c>
      <c r="L18" s="77" t="s">
        <v>118</v>
      </c>
      <c r="M18" s="140" t="s">
        <v>118</v>
      </c>
      <c r="N18" s="140" t="s">
        <v>433</v>
      </c>
      <c r="O18" s="140" t="s">
        <v>433</v>
      </c>
      <c r="P18" s="140" t="s">
        <v>433</v>
      </c>
      <c r="Q18" s="77"/>
      <c r="R18" s="77"/>
      <c r="S18" s="77"/>
      <c r="T18" s="77"/>
    </row>
    <row r="19" spans="1:20" x14ac:dyDescent="0.25">
      <c r="A19" s="137" t="s">
        <v>305</v>
      </c>
      <c r="B19" s="77" t="s">
        <v>80</v>
      </c>
      <c r="C19" s="77" t="s">
        <v>80</v>
      </c>
      <c r="D19" s="77" t="s">
        <v>80</v>
      </c>
      <c r="E19" s="77" t="s">
        <v>80</v>
      </c>
      <c r="F19" s="77" t="s">
        <v>80</v>
      </c>
      <c r="G19" s="77" t="s">
        <v>80</v>
      </c>
      <c r="H19" s="77" t="s">
        <v>118</v>
      </c>
      <c r="I19" s="77" t="s">
        <v>118</v>
      </c>
      <c r="J19" s="77" t="s">
        <v>118</v>
      </c>
      <c r="K19" s="77" t="s">
        <v>118</v>
      </c>
      <c r="L19" s="77" t="s">
        <v>118</v>
      </c>
      <c r="M19" s="140" t="s">
        <v>118</v>
      </c>
      <c r="N19" s="140" t="s">
        <v>433</v>
      </c>
      <c r="O19" s="140" t="s">
        <v>433</v>
      </c>
      <c r="P19" s="140" t="s">
        <v>433</v>
      </c>
      <c r="Q19" s="77"/>
      <c r="R19" s="77"/>
      <c r="S19" s="77"/>
      <c r="T19" s="77"/>
    </row>
    <row r="20" spans="1:20" x14ac:dyDescent="0.25">
      <c r="A20" s="137" t="s">
        <v>678</v>
      </c>
      <c r="B20" s="77" t="s">
        <v>80</v>
      </c>
      <c r="C20" s="77" t="s">
        <v>80</v>
      </c>
      <c r="D20" s="77" t="s">
        <v>80</v>
      </c>
      <c r="E20" s="77" t="s">
        <v>80</v>
      </c>
      <c r="F20" s="77" t="s">
        <v>80</v>
      </c>
      <c r="G20" s="77" t="s">
        <v>80</v>
      </c>
      <c r="H20" s="77" t="s">
        <v>118</v>
      </c>
      <c r="I20" s="77" t="s">
        <v>118</v>
      </c>
      <c r="J20" s="77" t="s">
        <v>118</v>
      </c>
      <c r="K20" s="77" t="s">
        <v>118</v>
      </c>
      <c r="L20" s="77" t="s">
        <v>118</v>
      </c>
      <c r="M20" s="140" t="s">
        <v>118</v>
      </c>
      <c r="N20" s="140" t="s">
        <v>433</v>
      </c>
      <c r="O20" s="140" t="s">
        <v>433</v>
      </c>
      <c r="P20" s="140" t="s">
        <v>433</v>
      </c>
      <c r="Q20" s="77"/>
      <c r="R20" s="77"/>
      <c r="S20" s="77"/>
      <c r="T20" s="77"/>
    </row>
    <row r="21" spans="1:20" x14ac:dyDescent="0.25">
      <c r="C21" s="5" t="s">
        <v>339</v>
      </c>
      <c r="E21" s="5"/>
      <c r="F21" s="5"/>
      <c r="G21" s="5"/>
      <c r="H21" s="5"/>
    </row>
    <row r="22" spans="1:20" x14ac:dyDescent="0.25">
      <c r="A22" s="25" t="s">
        <v>219</v>
      </c>
    </row>
    <row r="23" spans="1:20" ht="39.6" x14ac:dyDescent="0.25">
      <c r="A23" s="26" t="s">
        <v>238</v>
      </c>
      <c r="B23" s="215" t="s">
        <v>145</v>
      </c>
      <c r="C23" s="216" t="s">
        <v>270</v>
      </c>
      <c r="D23" s="216" t="s">
        <v>146</v>
      </c>
      <c r="E23" s="216" t="s">
        <v>147</v>
      </c>
      <c r="F23" s="216" t="s">
        <v>148</v>
      </c>
      <c r="G23" s="216" t="s">
        <v>149</v>
      </c>
      <c r="H23" s="214" t="s">
        <v>151</v>
      </c>
      <c r="I23" s="192"/>
    </row>
    <row r="25" spans="1:20" ht="11.1" customHeight="1" x14ac:dyDescent="0.25"/>
  </sheetData>
  <mergeCells count="1">
    <mergeCell ref="A7:J7"/>
  </mergeCells>
  <phoneticPr fontId="12" type="noConversion"/>
  <hyperlinks>
    <hyperlink ref="C23" location="County!A1" display="County Map" xr:uid="{00000000-0004-0000-5600-000000000000}"/>
    <hyperlink ref="D23" location="'Quad%201'!A1" display="Quad 1" xr:uid="{00000000-0004-0000-5600-000001000000}"/>
    <hyperlink ref="E23" location="'Quad%202'!A1" display="Quad 2" xr:uid="{00000000-0004-0000-5600-000002000000}"/>
    <hyperlink ref="F23" location="'Quad%203'!A1" display="Quad 3" xr:uid="{00000000-0004-0000-5600-000003000000}"/>
    <hyperlink ref="G23" location="'Quad%204'!A1" display="Quad 4" xr:uid="{00000000-0004-0000-5600-000004000000}"/>
  </hyperlinks>
  <pageMargins left="0.7" right="0.7" top="0.75" bottom="0.75" header="0.3" footer="0.3"/>
  <headerFooter>
    <oddHeader xml:space="preserve">&amp;LSteuben County Lakes Council&amp;RPrinted &amp;D
</oddHeader>
  </headerFooter>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AT29"/>
  <sheetViews>
    <sheetView zoomScale="125" workbookViewId="0">
      <selection activeCell="S13" sqref="S13"/>
    </sheetView>
  </sheetViews>
  <sheetFormatPr defaultColWidth="7.6640625" defaultRowHeight="13.2" x14ac:dyDescent="0.25"/>
  <cols>
    <col min="1" max="1" width="26.44140625" style="5" customWidth="1"/>
    <col min="2" max="6" width="12" style="5" customWidth="1"/>
    <col min="7" max="7" width="12" style="6" customWidth="1"/>
    <col min="8" max="10" width="12" customWidth="1"/>
    <col min="11" max="11" width="13" customWidth="1"/>
    <col min="12" max="13" width="12" customWidth="1"/>
    <col min="14" max="25" width="12" style="5" customWidth="1"/>
    <col min="26" max="28" width="12" customWidth="1"/>
    <col min="29" max="29" width="10" customWidth="1"/>
    <col min="30" max="33" width="12" customWidth="1"/>
    <col min="34" max="35" width="8.6640625" customWidth="1"/>
    <col min="36" max="44" width="12" customWidth="1"/>
  </cols>
  <sheetData>
    <row r="1" spans="1:46" ht="18.75" customHeight="1" x14ac:dyDescent="0.3">
      <c r="A1" s="147" t="s">
        <v>79</v>
      </c>
      <c r="B1"/>
      <c r="C1"/>
      <c r="D1"/>
      <c r="E1"/>
      <c r="AK1" s="5"/>
    </row>
    <row r="2" spans="1:46" s="1" customFormat="1" x14ac:dyDescent="0.25">
      <c r="A2" s="8" t="s">
        <v>309</v>
      </c>
      <c r="B2" s="54">
        <v>42972</v>
      </c>
      <c r="C2" s="54">
        <v>43250</v>
      </c>
      <c r="D2" s="122">
        <v>43307</v>
      </c>
      <c r="E2" s="207">
        <v>43336</v>
      </c>
      <c r="F2" s="54">
        <v>43594</v>
      </c>
      <c r="G2" s="122">
        <v>43677</v>
      </c>
      <c r="H2" s="207">
        <v>43704</v>
      </c>
      <c r="I2" s="54">
        <v>43979</v>
      </c>
      <c r="J2" s="54">
        <v>44013</v>
      </c>
      <c r="K2" s="54">
        <v>44069</v>
      </c>
      <c r="L2" s="54">
        <v>44341</v>
      </c>
      <c r="M2" s="54">
        <v>44397</v>
      </c>
      <c r="N2" s="54">
        <v>44432</v>
      </c>
      <c r="O2" s="308">
        <v>44700</v>
      </c>
      <c r="P2" s="308">
        <v>44764</v>
      </c>
      <c r="Q2" s="308">
        <v>44775</v>
      </c>
      <c r="R2" s="54">
        <v>45076</v>
      </c>
      <c r="S2" s="54" t="s">
        <v>2</v>
      </c>
      <c r="T2" s="54"/>
      <c r="U2" s="54"/>
      <c r="V2" s="54"/>
      <c r="W2" s="54"/>
      <c r="X2" s="54"/>
      <c r="Y2" s="207"/>
      <c r="Z2" s="130"/>
      <c r="AA2" s="130"/>
      <c r="AB2" s="130"/>
      <c r="AC2" s="130"/>
      <c r="AD2" s="130"/>
      <c r="AE2" s="130"/>
      <c r="AF2" s="130"/>
      <c r="AG2" s="130"/>
      <c r="AH2" s="208"/>
      <c r="AI2" s="208"/>
      <c r="AJ2" s="130"/>
      <c r="AK2" s="130"/>
      <c r="AL2" s="134"/>
      <c r="AM2" s="134"/>
      <c r="AN2" s="134"/>
      <c r="AO2" s="134"/>
      <c r="AP2" s="134"/>
      <c r="AQ2" s="134"/>
      <c r="AR2" s="134"/>
      <c r="AS2" s="134"/>
      <c r="AT2" s="134"/>
    </row>
    <row r="3" spans="1:46" x14ac:dyDescent="0.25">
      <c r="A3" s="137" t="s">
        <v>181</v>
      </c>
      <c r="B3" s="77" t="s">
        <v>340</v>
      </c>
      <c r="C3" s="77">
        <v>63</v>
      </c>
      <c r="D3" s="120">
        <v>488.4</v>
      </c>
      <c r="E3" s="77">
        <v>147</v>
      </c>
      <c r="F3" s="120">
        <v>816.4</v>
      </c>
      <c r="G3" s="120">
        <v>686.7</v>
      </c>
      <c r="H3" s="77">
        <v>32.700000000000003</v>
      </c>
      <c r="I3" s="120">
        <v>1119.9000000000001</v>
      </c>
      <c r="J3" s="120">
        <v>1203.3</v>
      </c>
      <c r="K3" s="120">
        <v>1373.4</v>
      </c>
      <c r="L3" s="120">
        <v>365.4</v>
      </c>
      <c r="M3" s="77">
        <v>54.8</v>
      </c>
      <c r="N3" s="77">
        <v>25.1</v>
      </c>
      <c r="O3" s="77">
        <v>88.4</v>
      </c>
      <c r="P3" s="120" t="s">
        <v>685</v>
      </c>
      <c r="Q3" s="120" t="s">
        <v>686</v>
      </c>
      <c r="R3" s="77">
        <v>45</v>
      </c>
      <c r="S3" s="77"/>
      <c r="T3" s="77"/>
      <c r="U3" s="77"/>
      <c r="V3" s="77"/>
      <c r="W3" s="77"/>
      <c r="X3" s="77"/>
      <c r="Y3" s="77"/>
      <c r="Z3" s="77"/>
      <c r="AA3" s="77"/>
      <c r="AB3" s="77"/>
      <c r="AC3" s="77"/>
      <c r="AD3" s="77"/>
      <c r="AE3" s="77"/>
      <c r="AF3" s="77"/>
      <c r="AG3" s="77"/>
      <c r="AH3" s="77"/>
      <c r="AI3" s="77"/>
      <c r="AJ3" s="97"/>
      <c r="AK3" s="97"/>
      <c r="AL3" s="77"/>
      <c r="AM3" s="77"/>
      <c r="AN3" s="77"/>
      <c r="AO3" s="77"/>
      <c r="AP3" s="77"/>
      <c r="AQ3" s="77"/>
      <c r="AR3" s="77"/>
      <c r="AS3" s="77"/>
      <c r="AT3" s="77"/>
    </row>
    <row r="4" spans="1:46" ht="26.4" x14ac:dyDescent="0.25">
      <c r="A4" s="40" t="s">
        <v>192</v>
      </c>
      <c r="B4" s="77"/>
      <c r="C4" s="77"/>
      <c r="D4" s="77"/>
      <c r="E4" s="77"/>
      <c r="F4" s="77"/>
      <c r="G4" s="77"/>
      <c r="H4" s="77"/>
      <c r="I4" s="77"/>
      <c r="J4" s="77"/>
      <c r="K4" s="77"/>
      <c r="L4" s="77"/>
      <c r="M4" s="77"/>
      <c r="N4" s="77"/>
      <c r="O4" s="77"/>
      <c r="P4" s="77"/>
      <c r="Q4" s="77"/>
      <c r="R4" s="77"/>
      <c r="S4" s="77" t="s">
        <v>704</v>
      </c>
      <c r="T4" s="77"/>
      <c r="U4" s="77"/>
      <c r="V4" s="77"/>
      <c r="W4" s="77"/>
      <c r="X4" s="77"/>
      <c r="Y4" s="77"/>
      <c r="Z4" s="77"/>
      <c r="AA4" s="77"/>
      <c r="AB4" s="77"/>
      <c r="AC4" s="77"/>
      <c r="AD4" s="77"/>
      <c r="AE4" s="77"/>
      <c r="AF4" s="77"/>
      <c r="AG4" s="77"/>
      <c r="AH4" s="77"/>
      <c r="AI4" s="77"/>
      <c r="AJ4" s="97"/>
      <c r="AK4" s="97"/>
      <c r="AL4" s="77"/>
      <c r="AM4" s="77"/>
      <c r="AN4" s="77"/>
      <c r="AO4" s="77"/>
      <c r="AP4" s="77"/>
      <c r="AQ4" s="77"/>
      <c r="AR4" s="77"/>
      <c r="AS4" s="77"/>
      <c r="AT4" s="77"/>
    </row>
    <row r="5" spans="1:46" x14ac:dyDescent="0.25">
      <c r="A5" s="137" t="s">
        <v>359</v>
      </c>
      <c r="B5" s="77" t="s">
        <v>433</v>
      </c>
      <c r="C5" s="77">
        <v>7.5999999999999998E-2</v>
      </c>
      <c r="D5" s="77">
        <v>7.0000000000000007E-2</v>
      </c>
      <c r="E5" s="77">
        <v>4.2000000000000003E-2</v>
      </c>
      <c r="F5" s="120">
        <v>0.36</v>
      </c>
      <c r="G5" s="77">
        <v>5.6000000000000001E-2</v>
      </c>
      <c r="H5" s="77">
        <v>7.3999999999999996E-2</v>
      </c>
      <c r="I5" s="77">
        <v>5.6000000000000001E-2</v>
      </c>
      <c r="J5" s="77">
        <v>5.5E-2</v>
      </c>
      <c r="K5" s="149">
        <v>1.99</v>
      </c>
      <c r="L5" s="120">
        <v>0.21</v>
      </c>
      <c r="M5" s="77">
        <v>3.2000000000000001E-2</v>
      </c>
      <c r="N5" s="77">
        <v>4.9000000000000002E-2</v>
      </c>
      <c r="O5" s="77">
        <v>7.1999999999999995E-2</v>
      </c>
      <c r="P5" s="120">
        <v>0.121</v>
      </c>
      <c r="Q5" s="77">
        <v>0.05</v>
      </c>
      <c r="R5" s="120">
        <v>8.5999999999999993E-2</v>
      </c>
      <c r="S5" s="77" t="s">
        <v>704</v>
      </c>
      <c r="T5" s="77"/>
      <c r="U5" s="77"/>
      <c r="V5" s="77"/>
      <c r="W5" s="77"/>
      <c r="X5" s="77"/>
      <c r="Y5" s="77"/>
      <c r="Z5" s="77"/>
      <c r="AA5" s="77"/>
      <c r="AB5" s="77"/>
      <c r="AC5" s="77"/>
      <c r="AD5" s="77"/>
      <c r="AE5" s="77"/>
      <c r="AF5" s="77"/>
      <c r="AG5" s="77"/>
      <c r="AH5" s="77"/>
      <c r="AI5" s="77"/>
      <c r="AJ5" s="97"/>
      <c r="AK5" s="97"/>
      <c r="AL5" s="77"/>
      <c r="AM5" s="77"/>
      <c r="AN5" s="77"/>
      <c r="AO5" s="77"/>
      <c r="AP5" s="77"/>
      <c r="AQ5" s="77"/>
      <c r="AR5" s="77"/>
      <c r="AS5" s="77"/>
      <c r="AT5" s="77"/>
    </row>
    <row r="6" spans="1:46" x14ac:dyDescent="0.25">
      <c r="A6" s="137" t="s">
        <v>360</v>
      </c>
      <c r="B6" s="77" t="s">
        <v>433</v>
      </c>
      <c r="C6" s="77">
        <v>8.4</v>
      </c>
      <c r="D6" s="77">
        <v>2.4</v>
      </c>
      <c r="E6" s="77">
        <v>3.5</v>
      </c>
      <c r="F6" s="120">
        <v>92</v>
      </c>
      <c r="G6" s="77">
        <v>6.8</v>
      </c>
      <c r="H6" s="77">
        <v>4.4000000000000004</v>
      </c>
      <c r="I6" s="77">
        <v>2.1</v>
      </c>
      <c r="J6" s="77">
        <v>6.3</v>
      </c>
      <c r="K6" s="120">
        <v>190</v>
      </c>
      <c r="L6" s="77">
        <v>14.8</v>
      </c>
      <c r="M6" s="77">
        <v>2.1</v>
      </c>
      <c r="N6" s="77">
        <v>9.1999999999999993</v>
      </c>
      <c r="O6" s="77">
        <v>3.6</v>
      </c>
      <c r="P6" s="120">
        <v>31</v>
      </c>
      <c r="Q6" s="77">
        <v>8.8000000000000007</v>
      </c>
      <c r="R6" s="77" t="s">
        <v>704</v>
      </c>
      <c r="S6" s="77" t="s">
        <v>704</v>
      </c>
      <c r="T6" s="77"/>
      <c r="U6" s="77"/>
      <c r="V6" s="77"/>
      <c r="W6" s="77"/>
      <c r="X6" s="77"/>
      <c r="Y6" s="77"/>
      <c r="Z6" s="77"/>
      <c r="AA6" s="77"/>
      <c r="AB6" s="77"/>
      <c r="AC6" s="77"/>
      <c r="AD6" s="77"/>
      <c r="AE6" s="77"/>
      <c r="AF6" s="77"/>
      <c r="AG6" s="77"/>
      <c r="AH6" s="77"/>
      <c r="AI6" s="77"/>
      <c r="AJ6" s="97"/>
      <c r="AK6" s="97"/>
      <c r="AL6" s="141"/>
      <c r="AM6" s="141"/>
      <c r="AN6" s="141"/>
      <c r="AO6" s="141"/>
      <c r="AP6" s="141"/>
      <c r="AQ6" s="141"/>
      <c r="AR6" s="141"/>
      <c r="AS6" s="141"/>
      <c r="AT6" s="141"/>
    </row>
    <row r="7" spans="1:46" x14ac:dyDescent="0.25">
      <c r="A7" s="358"/>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5"/>
      <c r="AK7" s="5"/>
      <c r="AL7" s="158"/>
      <c r="AM7" s="158"/>
      <c r="AN7" s="158"/>
      <c r="AO7" s="158"/>
      <c r="AP7" s="158"/>
      <c r="AQ7" s="158"/>
      <c r="AR7" s="158"/>
      <c r="AS7" s="158"/>
      <c r="AT7" s="158"/>
    </row>
    <row r="8" spans="1:46" x14ac:dyDescent="0.25">
      <c r="A8" s="137" t="s">
        <v>361</v>
      </c>
      <c r="B8" s="77" t="s">
        <v>433</v>
      </c>
      <c r="C8" s="77">
        <v>7.43</v>
      </c>
      <c r="D8" s="77">
        <v>4.16</v>
      </c>
      <c r="E8" s="120">
        <v>3.26</v>
      </c>
      <c r="F8" s="77">
        <v>7.88</v>
      </c>
      <c r="G8" s="77">
        <v>4.18</v>
      </c>
      <c r="H8" s="77">
        <v>7.1</v>
      </c>
      <c r="I8" s="77">
        <v>5.9</v>
      </c>
      <c r="J8" s="77">
        <v>5.8</v>
      </c>
      <c r="K8" s="77">
        <v>7.6</v>
      </c>
      <c r="L8" s="77">
        <v>5.2</v>
      </c>
      <c r="M8" s="77">
        <v>6.2</v>
      </c>
      <c r="N8" s="77">
        <v>4.3</v>
      </c>
      <c r="O8" s="77">
        <v>6.5</v>
      </c>
      <c r="P8" s="77">
        <v>9.1</v>
      </c>
      <c r="Q8" s="77">
        <v>9.3000000000000007</v>
      </c>
      <c r="R8" s="77">
        <v>9.6999999999999993</v>
      </c>
      <c r="S8" s="77" t="s">
        <v>704</v>
      </c>
      <c r="T8" s="77"/>
      <c r="U8" s="77"/>
      <c r="V8" s="77"/>
      <c r="W8" s="77"/>
      <c r="X8" s="77"/>
      <c r="Y8" s="77"/>
      <c r="Z8" s="77"/>
      <c r="AA8" s="77"/>
      <c r="AB8" s="77"/>
      <c r="AC8" s="77"/>
      <c r="AD8" s="77"/>
      <c r="AE8" s="77"/>
      <c r="AF8" s="77"/>
      <c r="AG8" s="77"/>
      <c r="AH8" s="77"/>
      <c r="AI8" s="77"/>
      <c r="AJ8" s="97"/>
      <c r="AK8" s="97"/>
      <c r="AL8" s="131"/>
      <c r="AM8" s="131"/>
      <c r="AN8" s="131"/>
      <c r="AO8" s="131"/>
      <c r="AP8" s="131"/>
      <c r="AQ8" s="131"/>
      <c r="AR8" s="131"/>
      <c r="AS8" s="131"/>
      <c r="AT8" s="131"/>
    </row>
    <row r="9" spans="1:46" x14ac:dyDescent="0.25">
      <c r="A9" s="137" t="s">
        <v>362</v>
      </c>
      <c r="B9" s="77" t="s">
        <v>433</v>
      </c>
      <c r="C9" s="77">
        <v>7.29</v>
      </c>
      <c r="D9" s="77">
        <v>7.35</v>
      </c>
      <c r="E9" s="77">
        <v>7.13</v>
      </c>
      <c r="F9" s="77">
        <v>7.32</v>
      </c>
      <c r="G9" s="77">
        <v>6.97</v>
      </c>
      <c r="H9" s="77">
        <v>7.6</v>
      </c>
      <c r="I9" s="77">
        <v>7.27</v>
      </c>
      <c r="J9" s="77">
        <v>7.56</v>
      </c>
      <c r="K9" s="77">
        <v>8.1199999999999992</v>
      </c>
      <c r="L9" s="77">
        <v>7.51</v>
      </c>
      <c r="M9" s="77">
        <v>7.25</v>
      </c>
      <c r="N9" s="77">
        <v>7.48</v>
      </c>
      <c r="O9" s="77">
        <v>7.36</v>
      </c>
      <c r="P9" s="77">
        <v>7.5</v>
      </c>
      <c r="Q9" s="77">
        <v>7.81</v>
      </c>
      <c r="R9" s="77">
        <v>7.88</v>
      </c>
      <c r="S9" s="77" t="s">
        <v>704</v>
      </c>
      <c r="T9" s="77"/>
      <c r="U9" s="77"/>
      <c r="V9" s="77"/>
      <c r="W9" s="77"/>
      <c r="X9" s="77"/>
      <c r="Y9" s="77"/>
      <c r="Z9" s="77"/>
      <c r="AA9" s="77"/>
      <c r="AB9" s="77"/>
      <c r="AC9" s="77"/>
      <c r="AD9" s="77"/>
      <c r="AE9" s="77"/>
      <c r="AF9" s="77"/>
      <c r="AG9" s="77"/>
      <c r="AH9" s="77"/>
      <c r="AI9" s="77"/>
      <c r="AJ9" s="97"/>
      <c r="AK9" s="97"/>
      <c r="AL9" s="77"/>
      <c r="AM9" s="77"/>
      <c r="AN9" s="77"/>
      <c r="AO9" s="77"/>
      <c r="AP9" s="77"/>
      <c r="AQ9" s="77"/>
      <c r="AR9" s="77"/>
      <c r="AS9" s="77"/>
      <c r="AT9" s="77"/>
    </row>
    <row r="10" spans="1:46" x14ac:dyDescent="0.25">
      <c r="A10" s="137" t="s">
        <v>679</v>
      </c>
      <c r="B10" s="77" t="s">
        <v>433</v>
      </c>
      <c r="C10" s="77">
        <v>22.2</v>
      </c>
      <c r="D10" s="77">
        <v>20.9</v>
      </c>
      <c r="E10" s="77">
        <v>18.399999999999999</v>
      </c>
      <c r="F10" s="77">
        <v>61.3</v>
      </c>
      <c r="G10" s="77">
        <v>67.5</v>
      </c>
      <c r="H10" s="77">
        <v>72</v>
      </c>
      <c r="I10" s="77">
        <v>63.5</v>
      </c>
      <c r="J10" s="77">
        <v>76.3</v>
      </c>
      <c r="K10" s="77">
        <v>74.8</v>
      </c>
      <c r="L10" s="77">
        <v>76.5</v>
      </c>
      <c r="M10" s="77">
        <v>69.599999999999994</v>
      </c>
      <c r="N10" s="77">
        <v>78.7</v>
      </c>
      <c r="O10" s="77">
        <v>60.7</v>
      </c>
      <c r="P10" s="77">
        <v>76.2</v>
      </c>
      <c r="Q10" s="77">
        <v>74.7</v>
      </c>
      <c r="R10" s="77">
        <v>69.5</v>
      </c>
      <c r="S10" s="77" t="s">
        <v>704</v>
      </c>
      <c r="T10" s="77"/>
      <c r="U10" s="77"/>
      <c r="V10" s="77"/>
      <c r="W10" s="77"/>
      <c r="X10" s="77"/>
      <c r="Y10" s="77"/>
      <c r="Z10" s="77"/>
      <c r="AA10" s="77"/>
      <c r="AB10" s="77"/>
      <c r="AC10" s="77"/>
      <c r="AD10" s="77"/>
      <c r="AE10" s="77"/>
      <c r="AF10" s="77"/>
      <c r="AG10" s="77"/>
      <c r="AH10" s="77"/>
      <c r="AI10" s="77"/>
      <c r="AJ10" s="97"/>
      <c r="AK10" s="97"/>
      <c r="AL10" s="77"/>
      <c r="AM10" s="77"/>
      <c r="AN10" s="77"/>
      <c r="AO10" s="77"/>
      <c r="AP10" s="77"/>
      <c r="AQ10" s="77"/>
      <c r="AR10" s="77"/>
      <c r="AS10" s="77"/>
      <c r="AT10" s="77"/>
    </row>
    <row r="11" spans="1:46" x14ac:dyDescent="0.25">
      <c r="A11" s="137" t="s">
        <v>344</v>
      </c>
      <c r="B11" s="77" t="s">
        <v>433</v>
      </c>
      <c r="C11" s="77">
        <v>550</v>
      </c>
      <c r="D11" s="77">
        <v>663</v>
      </c>
      <c r="E11" s="77">
        <v>617</v>
      </c>
      <c r="F11" s="77">
        <v>425</v>
      </c>
      <c r="G11" s="77">
        <v>395</v>
      </c>
      <c r="H11" s="77">
        <v>534</v>
      </c>
      <c r="I11" s="77">
        <v>436</v>
      </c>
      <c r="J11" s="77">
        <v>622</v>
      </c>
      <c r="K11" s="77">
        <v>542</v>
      </c>
      <c r="L11" s="77">
        <v>608</v>
      </c>
      <c r="M11" s="77">
        <v>625</v>
      </c>
      <c r="N11" s="77">
        <v>580</v>
      </c>
      <c r="O11" s="77">
        <v>601</v>
      </c>
      <c r="P11" s="77">
        <v>528</v>
      </c>
      <c r="Q11" s="77">
        <v>578</v>
      </c>
      <c r="R11" s="77">
        <v>376</v>
      </c>
      <c r="S11" s="77" t="s">
        <v>704</v>
      </c>
      <c r="T11" s="77"/>
      <c r="U11" s="77"/>
      <c r="V11" s="77"/>
      <c r="W11" s="77"/>
      <c r="X11" s="77"/>
      <c r="Y11" s="77"/>
      <c r="Z11" s="77"/>
      <c r="AA11" s="77"/>
      <c r="AB11" s="77"/>
      <c r="AC11" s="77"/>
      <c r="AD11" s="77"/>
      <c r="AE11" s="77"/>
      <c r="AF11" s="77"/>
      <c r="AG11" s="77"/>
      <c r="AH11" s="77"/>
      <c r="AI11" s="77"/>
      <c r="AJ11" s="97"/>
      <c r="AK11" s="97"/>
      <c r="AL11" s="77"/>
      <c r="AM11" s="77"/>
      <c r="AN11" s="77"/>
      <c r="AO11" s="77"/>
      <c r="AP11" s="77"/>
      <c r="AQ11" s="77"/>
      <c r="AR11" s="77"/>
      <c r="AS11" s="77"/>
      <c r="AT11" s="77"/>
    </row>
    <row r="12" spans="1:46" x14ac:dyDescent="0.25">
      <c r="A12" s="137" t="s">
        <v>345</v>
      </c>
      <c r="B12" s="77"/>
      <c r="C12" s="77"/>
      <c r="D12" s="77"/>
      <c r="E12" s="77"/>
      <c r="F12" s="77"/>
      <c r="G12" s="77" t="s">
        <v>257</v>
      </c>
      <c r="H12" s="77" t="s">
        <v>601</v>
      </c>
      <c r="I12" s="77"/>
      <c r="J12" s="77"/>
      <c r="K12" s="77"/>
      <c r="L12" s="77"/>
      <c r="M12" s="77"/>
      <c r="N12" s="77" t="s">
        <v>625</v>
      </c>
      <c r="O12" s="77"/>
      <c r="P12" s="77"/>
      <c r="Q12" s="77"/>
      <c r="R12" s="77"/>
      <c r="S12" s="77"/>
      <c r="T12" s="77"/>
      <c r="U12" s="77"/>
      <c r="V12" s="77"/>
      <c r="W12" s="77"/>
      <c r="X12" s="77"/>
      <c r="Y12" s="77"/>
      <c r="Z12" s="77"/>
      <c r="AA12" s="77"/>
      <c r="AB12" s="77"/>
      <c r="AC12" s="77"/>
      <c r="AD12" s="77"/>
      <c r="AE12" s="77"/>
      <c r="AF12" s="77"/>
      <c r="AG12" s="77"/>
      <c r="AH12" s="77"/>
      <c r="AI12" s="77"/>
      <c r="AJ12" s="97"/>
      <c r="AK12" s="97"/>
      <c r="AL12" s="77"/>
      <c r="AM12" s="77"/>
      <c r="AN12" s="77"/>
      <c r="AO12" s="77"/>
      <c r="AP12" s="77"/>
      <c r="AQ12" s="77"/>
      <c r="AR12" s="77"/>
      <c r="AS12" s="77"/>
      <c r="AT12" s="77"/>
    </row>
    <row r="13" spans="1:46"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97"/>
      <c r="AK13" s="97"/>
      <c r="AL13" s="77"/>
      <c r="AM13" s="77"/>
      <c r="AN13" s="77"/>
      <c r="AO13" s="77"/>
      <c r="AP13" s="77"/>
      <c r="AQ13" s="77"/>
      <c r="AR13" s="77"/>
      <c r="AS13" s="77"/>
      <c r="AT13" s="77"/>
    </row>
    <row r="14" spans="1:46" x14ac:dyDescent="0.25">
      <c r="A14" s="137" t="s">
        <v>216</v>
      </c>
      <c r="B14" s="77" t="s">
        <v>433</v>
      </c>
      <c r="C14" s="77">
        <v>25.5</v>
      </c>
      <c r="D14" s="77">
        <v>1.29</v>
      </c>
      <c r="E14" s="77">
        <v>4.76</v>
      </c>
      <c r="F14" s="77">
        <v>25.05</v>
      </c>
      <c r="G14" s="77">
        <v>14.71</v>
      </c>
      <c r="H14" s="77">
        <v>2.0099999999999998</v>
      </c>
      <c r="I14" s="77">
        <v>9.93</v>
      </c>
      <c r="J14" s="77">
        <v>3.97</v>
      </c>
      <c r="K14" s="77" t="s">
        <v>259</v>
      </c>
      <c r="L14" s="77">
        <v>0.62</v>
      </c>
      <c r="M14" s="77">
        <v>1.55</v>
      </c>
      <c r="N14" s="77" t="s">
        <v>259</v>
      </c>
      <c r="O14" s="77">
        <v>1.26</v>
      </c>
      <c r="P14" s="77">
        <v>4.8099999999999996</v>
      </c>
      <c r="Q14" s="77">
        <v>3.57</v>
      </c>
      <c r="R14" s="77" t="s">
        <v>704</v>
      </c>
      <c r="S14" s="77" t="s">
        <v>704</v>
      </c>
      <c r="T14" s="77"/>
      <c r="U14" s="77"/>
      <c r="V14" s="77"/>
      <c r="W14" s="77"/>
      <c r="X14" s="77"/>
      <c r="Y14" s="77"/>
      <c r="Z14" s="77"/>
      <c r="AA14" s="77"/>
      <c r="AB14" s="77"/>
      <c r="AC14" s="77"/>
      <c r="AD14" s="77"/>
      <c r="AE14" s="77"/>
      <c r="AF14" s="77"/>
      <c r="AG14" s="77"/>
      <c r="AH14" s="77"/>
      <c r="AI14" s="77"/>
      <c r="AJ14" s="97"/>
      <c r="AK14" s="97"/>
      <c r="AL14" s="77"/>
      <c r="AM14" s="77"/>
      <c r="AN14" s="77"/>
      <c r="AO14" s="77"/>
      <c r="AP14" s="77"/>
      <c r="AQ14" s="77"/>
      <c r="AR14" s="77"/>
      <c r="AS14" s="77"/>
      <c r="AT14" s="77"/>
    </row>
    <row r="15" spans="1:46" x14ac:dyDescent="0.25">
      <c r="A15" s="137" t="s">
        <v>369</v>
      </c>
      <c r="B15" s="77" t="s">
        <v>433</v>
      </c>
      <c r="C15" s="77">
        <v>8.74</v>
      </c>
      <c r="D15" s="77">
        <v>0.13</v>
      </c>
      <c r="E15" s="77">
        <v>0.68</v>
      </c>
      <c r="F15" s="77">
        <v>93.98</v>
      </c>
      <c r="G15" s="77">
        <v>4.08</v>
      </c>
      <c r="H15" s="77">
        <v>0.61</v>
      </c>
      <c r="I15" s="77">
        <v>0.85</v>
      </c>
      <c r="J15" s="77">
        <v>1.02</v>
      </c>
      <c r="K15" s="77" t="s">
        <v>259</v>
      </c>
      <c r="L15" s="77">
        <v>0.37</v>
      </c>
      <c r="M15" s="77">
        <v>0.13</v>
      </c>
      <c r="N15" s="77" t="s">
        <v>259</v>
      </c>
      <c r="O15" s="77">
        <v>0.18</v>
      </c>
      <c r="P15" s="77">
        <v>6.08</v>
      </c>
      <c r="Q15" s="77">
        <v>1.28</v>
      </c>
      <c r="R15" s="77" t="s">
        <v>704</v>
      </c>
      <c r="S15" s="77" t="s">
        <v>704</v>
      </c>
      <c r="T15" s="77"/>
      <c r="U15" s="77"/>
      <c r="V15" s="77"/>
      <c r="W15" s="77"/>
      <c r="X15" s="77"/>
      <c r="Y15" s="77"/>
      <c r="Z15" s="77"/>
      <c r="AA15" s="77"/>
      <c r="AB15" s="77"/>
      <c r="AC15" s="77"/>
      <c r="AD15" s="77"/>
      <c r="AE15" s="77"/>
      <c r="AF15" s="77"/>
      <c r="AG15" s="77"/>
      <c r="AH15" s="77"/>
      <c r="AI15" s="77"/>
      <c r="AJ15" s="97"/>
      <c r="AK15" s="97"/>
      <c r="AL15" s="77"/>
      <c r="AM15" s="77"/>
      <c r="AN15" s="77"/>
      <c r="AO15" s="77"/>
      <c r="AP15" s="77"/>
      <c r="AQ15" s="77"/>
      <c r="AR15" s="77"/>
      <c r="AS15" s="77"/>
      <c r="AT15" s="77"/>
    </row>
    <row r="16" spans="1:46" x14ac:dyDescent="0.25">
      <c r="A16" s="137" t="s">
        <v>656</v>
      </c>
      <c r="B16" s="77" t="s">
        <v>433</v>
      </c>
      <c r="C16" s="77">
        <v>0.08</v>
      </c>
      <c r="D16" s="77">
        <v>0</v>
      </c>
      <c r="E16" s="77">
        <v>0.01</v>
      </c>
      <c r="F16" s="77">
        <v>0.37</v>
      </c>
      <c r="G16" s="77">
        <v>0.03</v>
      </c>
      <c r="H16" s="77">
        <v>0.01</v>
      </c>
      <c r="I16" s="77">
        <v>0.02</v>
      </c>
      <c r="J16" s="77">
        <v>0.01</v>
      </c>
      <c r="K16" s="77" t="s">
        <v>259</v>
      </c>
      <c r="L16" s="77">
        <v>0.01</v>
      </c>
      <c r="M16" s="77">
        <v>0</v>
      </c>
      <c r="N16" s="77" t="s">
        <v>259</v>
      </c>
      <c r="O16" s="77">
        <v>0</v>
      </c>
      <c r="P16" s="77">
        <v>0.02</v>
      </c>
      <c r="Q16" s="77">
        <v>0.01</v>
      </c>
      <c r="R16" s="77" t="s">
        <v>704</v>
      </c>
      <c r="S16" s="77" t="s">
        <v>704</v>
      </c>
      <c r="T16" s="77"/>
      <c r="U16" s="77"/>
      <c r="V16" s="77"/>
      <c r="W16" s="77"/>
      <c r="X16" s="77"/>
      <c r="Y16" s="77"/>
      <c r="Z16" s="77"/>
      <c r="AA16" s="77"/>
      <c r="AB16" s="77"/>
      <c r="AC16" s="77"/>
      <c r="AD16" s="77"/>
      <c r="AE16" s="77"/>
      <c r="AF16" s="77"/>
      <c r="AG16" s="77"/>
      <c r="AH16" s="77"/>
      <c r="AI16" s="77"/>
      <c r="AJ16" s="97"/>
      <c r="AK16" s="97"/>
      <c r="AL16" s="77"/>
      <c r="AM16" s="77"/>
      <c r="AN16" s="77"/>
      <c r="AO16" s="77"/>
      <c r="AP16" s="77"/>
      <c r="AQ16" s="77"/>
      <c r="AR16" s="77"/>
      <c r="AS16" s="77"/>
      <c r="AT16" s="77"/>
    </row>
    <row r="17" spans="1:46" x14ac:dyDescent="0.25">
      <c r="A17" s="137" t="s">
        <v>187</v>
      </c>
      <c r="B17" s="77" t="s">
        <v>433</v>
      </c>
      <c r="C17" s="77" t="s">
        <v>433</v>
      </c>
      <c r="D17" s="77" t="s">
        <v>433</v>
      </c>
      <c r="E17" s="77" t="s">
        <v>433</v>
      </c>
      <c r="F17" s="77" t="s">
        <v>433</v>
      </c>
      <c r="G17" s="77" t="s">
        <v>433</v>
      </c>
      <c r="H17" s="77" t="s">
        <v>433</v>
      </c>
      <c r="I17" s="77" t="s">
        <v>433</v>
      </c>
      <c r="J17" s="77" t="s">
        <v>433</v>
      </c>
      <c r="K17" s="77" t="s">
        <v>433</v>
      </c>
      <c r="L17" s="77" t="s">
        <v>433</v>
      </c>
      <c r="M17" s="77" t="s">
        <v>433</v>
      </c>
      <c r="N17" s="77" t="s">
        <v>433</v>
      </c>
      <c r="O17" s="77" t="s">
        <v>433</v>
      </c>
      <c r="P17" s="77" t="s">
        <v>433</v>
      </c>
      <c r="Q17" s="77" t="s">
        <v>433</v>
      </c>
      <c r="R17" s="77" t="s">
        <v>704</v>
      </c>
      <c r="S17" s="77" t="s">
        <v>704</v>
      </c>
      <c r="T17" s="77"/>
      <c r="U17" s="77"/>
      <c r="V17" s="77"/>
      <c r="W17" s="77"/>
      <c r="X17" s="77"/>
      <c r="Y17" s="77"/>
      <c r="Z17" s="77"/>
      <c r="AA17" s="77"/>
      <c r="AB17" s="77"/>
      <c r="AC17" s="77"/>
      <c r="AD17" s="77"/>
      <c r="AE17" s="77"/>
      <c r="AF17" s="77"/>
      <c r="AG17" s="77"/>
      <c r="AH17" s="77"/>
      <c r="AI17" s="77"/>
      <c r="AJ17" s="97"/>
      <c r="AK17" s="97"/>
      <c r="AL17" s="77"/>
      <c r="AM17" s="77"/>
      <c r="AN17" s="77"/>
      <c r="AO17" s="77"/>
      <c r="AP17" s="77"/>
      <c r="AQ17" s="77"/>
      <c r="AR17" s="77"/>
      <c r="AS17" s="77"/>
      <c r="AT17" s="77"/>
    </row>
    <row r="18" spans="1:46" x14ac:dyDescent="0.25">
      <c r="A18" s="137" t="s">
        <v>677</v>
      </c>
      <c r="B18" s="77" t="s">
        <v>433</v>
      </c>
      <c r="C18" s="77" t="s">
        <v>433</v>
      </c>
      <c r="D18" s="77" t="s">
        <v>433</v>
      </c>
      <c r="E18" s="77" t="s">
        <v>433</v>
      </c>
      <c r="F18" s="77" t="s">
        <v>433</v>
      </c>
      <c r="G18" s="77" t="s">
        <v>433</v>
      </c>
      <c r="H18" s="77" t="s">
        <v>433</v>
      </c>
      <c r="I18" s="77" t="s">
        <v>433</v>
      </c>
      <c r="J18" s="77" t="s">
        <v>433</v>
      </c>
      <c r="K18" s="77" t="s">
        <v>433</v>
      </c>
      <c r="L18" s="77" t="s">
        <v>433</v>
      </c>
      <c r="M18" s="77" t="s">
        <v>433</v>
      </c>
      <c r="N18" s="77" t="s">
        <v>433</v>
      </c>
      <c r="O18" s="77" t="s">
        <v>433</v>
      </c>
      <c r="P18" s="77" t="s">
        <v>433</v>
      </c>
      <c r="Q18" s="77" t="s">
        <v>433</v>
      </c>
      <c r="R18" s="77" t="s">
        <v>704</v>
      </c>
      <c r="S18" s="77" t="s">
        <v>704</v>
      </c>
      <c r="T18" s="77"/>
      <c r="U18" s="77"/>
      <c r="V18" s="77"/>
      <c r="W18" s="77"/>
      <c r="X18" s="77"/>
      <c r="Y18" s="77"/>
      <c r="Z18" s="77"/>
      <c r="AA18" s="77"/>
      <c r="AB18" s="77"/>
      <c r="AC18" s="77"/>
      <c r="AD18" s="77"/>
      <c r="AE18" s="77"/>
      <c r="AF18" s="77"/>
      <c r="AG18" s="77"/>
      <c r="AH18" s="77"/>
      <c r="AI18" s="77"/>
      <c r="AJ18" s="97"/>
      <c r="AK18" s="97"/>
      <c r="AL18" s="77"/>
      <c r="AM18" s="77"/>
      <c r="AN18" s="77"/>
      <c r="AO18" s="77"/>
      <c r="AP18" s="77"/>
      <c r="AQ18" s="77"/>
      <c r="AR18" s="77"/>
      <c r="AS18" s="77"/>
      <c r="AT18" s="77"/>
    </row>
    <row r="19" spans="1:46" x14ac:dyDescent="0.25">
      <c r="A19" s="137" t="s">
        <v>305</v>
      </c>
      <c r="B19" s="77" t="s">
        <v>433</v>
      </c>
      <c r="C19" s="77" t="s">
        <v>433</v>
      </c>
      <c r="D19" s="77" t="s">
        <v>433</v>
      </c>
      <c r="E19" s="77" t="s">
        <v>433</v>
      </c>
      <c r="F19" s="77" t="s">
        <v>433</v>
      </c>
      <c r="G19" s="77" t="s">
        <v>433</v>
      </c>
      <c r="H19" s="77" t="s">
        <v>433</v>
      </c>
      <c r="I19" s="77" t="s">
        <v>433</v>
      </c>
      <c r="J19" s="77" t="s">
        <v>433</v>
      </c>
      <c r="K19" s="77" t="s">
        <v>433</v>
      </c>
      <c r="L19" s="77" t="s">
        <v>433</v>
      </c>
      <c r="M19" s="77" t="s">
        <v>433</v>
      </c>
      <c r="N19" s="77" t="s">
        <v>433</v>
      </c>
      <c r="O19" s="77" t="s">
        <v>433</v>
      </c>
      <c r="P19" s="77" t="s">
        <v>433</v>
      </c>
      <c r="Q19" s="77" t="s">
        <v>433</v>
      </c>
      <c r="R19" s="77" t="s">
        <v>704</v>
      </c>
      <c r="S19" s="77" t="s">
        <v>704</v>
      </c>
      <c r="T19" s="77"/>
      <c r="U19" s="77"/>
      <c r="V19" s="77"/>
      <c r="W19" s="77"/>
      <c r="X19" s="77"/>
      <c r="Y19" s="77"/>
      <c r="Z19" s="77"/>
      <c r="AA19" s="77"/>
      <c r="AB19" s="77"/>
      <c r="AC19" s="77"/>
      <c r="AD19" s="77"/>
      <c r="AE19" s="77"/>
      <c r="AF19" s="77"/>
      <c r="AG19" s="77"/>
      <c r="AH19" s="77"/>
      <c r="AI19" s="77"/>
      <c r="AJ19" s="97"/>
      <c r="AK19" s="97"/>
      <c r="AL19" s="77"/>
      <c r="AM19" s="77"/>
      <c r="AN19" s="77"/>
      <c r="AO19" s="77"/>
      <c r="AP19" s="77"/>
      <c r="AQ19" s="77"/>
      <c r="AR19" s="77"/>
      <c r="AS19" s="77"/>
      <c r="AT19" s="77"/>
    </row>
    <row r="20" spans="1:46" x14ac:dyDescent="0.25">
      <c r="A20" s="137" t="s">
        <v>678</v>
      </c>
      <c r="B20" s="77" t="s">
        <v>433</v>
      </c>
      <c r="C20" s="77" t="s">
        <v>433</v>
      </c>
      <c r="D20" s="77" t="s">
        <v>433</v>
      </c>
      <c r="E20" s="77" t="s">
        <v>433</v>
      </c>
      <c r="F20" s="77" t="s">
        <v>433</v>
      </c>
      <c r="G20" s="77" t="s">
        <v>433</v>
      </c>
      <c r="H20" s="77" t="s">
        <v>433</v>
      </c>
      <c r="I20" s="77" t="s">
        <v>433</v>
      </c>
      <c r="J20" s="77" t="s">
        <v>433</v>
      </c>
      <c r="K20" s="77" t="s">
        <v>433</v>
      </c>
      <c r="L20" s="77" t="s">
        <v>433</v>
      </c>
      <c r="M20" s="77" t="s">
        <v>433</v>
      </c>
      <c r="N20" s="77" t="s">
        <v>433</v>
      </c>
      <c r="O20" s="77" t="s">
        <v>433</v>
      </c>
      <c r="P20" s="77" t="s">
        <v>433</v>
      </c>
      <c r="Q20" s="77" t="s">
        <v>433</v>
      </c>
      <c r="R20" s="77" t="s">
        <v>704</v>
      </c>
      <c r="S20" s="77" t="s">
        <v>704</v>
      </c>
      <c r="T20" s="77"/>
      <c r="U20" s="77"/>
      <c r="V20" s="77"/>
      <c r="W20" s="77"/>
      <c r="X20" s="77"/>
      <c r="Y20" s="77"/>
      <c r="Z20" s="77"/>
      <c r="AA20" s="77"/>
      <c r="AB20" s="77"/>
      <c r="AC20" s="77"/>
      <c r="AD20" s="77"/>
      <c r="AE20" s="77"/>
      <c r="AF20" s="77"/>
      <c r="AG20" s="77"/>
      <c r="AH20" s="77"/>
      <c r="AI20" s="77"/>
      <c r="AJ20" s="97"/>
      <c r="AK20" s="97"/>
      <c r="AL20" s="77"/>
      <c r="AM20" s="77"/>
      <c r="AN20" s="77"/>
      <c r="AO20" s="77"/>
      <c r="AP20" s="77"/>
      <c r="AQ20" s="77"/>
      <c r="AR20" s="77"/>
      <c r="AS20" s="77"/>
      <c r="AT20" s="77"/>
    </row>
    <row r="21" spans="1:46" ht="13.8" x14ac:dyDescent="0.25">
      <c r="A21" s="347" t="s">
        <v>664</v>
      </c>
      <c r="B21" s="348"/>
      <c r="C21" s="344"/>
      <c r="D21" s="344"/>
      <c r="E21" s="345"/>
      <c r="F21" s="345"/>
      <c r="G21" s="345"/>
      <c r="H21" s="5"/>
      <c r="I21" s="5"/>
      <c r="J21" s="5"/>
      <c r="K21" s="5"/>
      <c r="L21" s="5"/>
      <c r="M21" s="5"/>
      <c r="Z21" s="5"/>
      <c r="AA21" s="5"/>
      <c r="AB21" s="5"/>
      <c r="AC21" s="5"/>
      <c r="AD21" s="5"/>
      <c r="AE21" s="5"/>
      <c r="AF21" s="5"/>
      <c r="AG21" s="5"/>
      <c r="AH21" s="5"/>
      <c r="AI21" s="5"/>
      <c r="AL21" s="5"/>
      <c r="AM21" s="5"/>
      <c r="AN21" s="5"/>
      <c r="AO21" s="5"/>
      <c r="AP21" s="5"/>
      <c r="AQ21" s="5"/>
      <c r="AR21" s="5"/>
      <c r="AS21" s="5"/>
      <c r="AT21" s="5"/>
    </row>
    <row r="22" spans="1:46" ht="13.8" x14ac:dyDescent="0.25">
      <c r="A22" s="353" t="s">
        <v>661</v>
      </c>
      <c r="B22" s="353"/>
      <c r="C22" s="353"/>
      <c r="D22" s="353"/>
      <c r="E22" s="346"/>
      <c r="F22" s="346"/>
      <c r="G22" s="346"/>
      <c r="H22" s="5"/>
      <c r="I22" s="5"/>
      <c r="J22" s="5"/>
      <c r="K22" s="5"/>
      <c r="L22" s="5"/>
      <c r="M22" s="5"/>
      <c r="Z22" s="5"/>
      <c r="AA22" s="5"/>
      <c r="AB22" s="5"/>
      <c r="AC22" s="5"/>
      <c r="AD22" s="5"/>
      <c r="AE22" s="5"/>
      <c r="AF22" s="5"/>
      <c r="AG22" s="5"/>
      <c r="AH22" s="5"/>
      <c r="AI22" s="5"/>
      <c r="AL22" s="5"/>
      <c r="AM22" s="5"/>
      <c r="AN22" s="5"/>
      <c r="AO22" s="5"/>
      <c r="AP22" s="5"/>
      <c r="AQ22" s="5"/>
      <c r="AR22" s="5"/>
      <c r="AS22" s="5"/>
      <c r="AT22" s="5"/>
    </row>
    <row r="23" spans="1:46" x14ac:dyDescent="0.25">
      <c r="A23" s="354" t="s">
        <v>687</v>
      </c>
      <c r="B23" s="354"/>
      <c r="C23" s="354"/>
      <c r="D23" s="354"/>
      <c r="E23" s="354"/>
      <c r="F23" s="354"/>
      <c r="G23" s="354"/>
      <c r="H23" s="5"/>
      <c r="I23" s="5"/>
      <c r="J23" s="5"/>
      <c r="K23" s="5"/>
      <c r="L23" s="5"/>
      <c r="M23" s="5"/>
      <c r="Z23" s="5"/>
      <c r="AA23" s="5"/>
      <c r="AB23" s="5"/>
      <c r="AC23" s="5"/>
      <c r="AD23" s="5"/>
      <c r="AE23" s="5"/>
      <c r="AF23" s="5"/>
      <c r="AG23" s="5"/>
      <c r="AH23" s="5"/>
      <c r="AI23" s="5"/>
      <c r="AL23" s="5"/>
      <c r="AM23" s="5"/>
      <c r="AN23" s="5"/>
      <c r="AO23" s="5"/>
      <c r="AP23" s="5"/>
      <c r="AQ23" s="5"/>
      <c r="AR23" s="5"/>
      <c r="AS23" s="5"/>
      <c r="AT23" s="5"/>
    </row>
    <row r="24" spans="1:46" ht="13.8" x14ac:dyDescent="0.25">
      <c r="A24" s="354" t="s">
        <v>662</v>
      </c>
      <c r="B24" s="354"/>
      <c r="C24" s="354"/>
      <c r="D24" s="354"/>
      <c r="E24" s="354"/>
      <c r="F24" s="354"/>
      <c r="G24" s="346"/>
      <c r="H24" s="5"/>
      <c r="I24" s="5"/>
      <c r="J24" s="5"/>
      <c r="K24" s="5"/>
      <c r="L24" s="5"/>
      <c r="M24" s="5"/>
      <c r="Z24" s="5"/>
      <c r="AA24" s="5"/>
      <c r="AB24" s="5"/>
      <c r="AC24" s="5"/>
      <c r="AD24" s="5"/>
      <c r="AE24" s="5"/>
      <c r="AF24" s="5"/>
      <c r="AG24" s="5"/>
      <c r="AH24" s="5"/>
      <c r="AI24" s="5"/>
      <c r="AL24" s="5"/>
      <c r="AM24" s="5"/>
      <c r="AN24" s="5"/>
      <c r="AO24" s="5"/>
      <c r="AP24" s="5"/>
      <c r="AQ24" s="5"/>
      <c r="AR24" s="5"/>
      <c r="AS24" s="5"/>
      <c r="AT24" s="5"/>
    </row>
    <row r="25" spans="1:46" x14ac:dyDescent="0.25">
      <c r="H25" s="5"/>
      <c r="I25" s="5"/>
      <c r="J25" s="5"/>
      <c r="K25" s="5"/>
    </row>
    <row r="26" spans="1:46" x14ac:dyDescent="0.25">
      <c r="A26" s="25" t="s">
        <v>219</v>
      </c>
    </row>
    <row r="27" spans="1:46" ht="39.6" x14ac:dyDescent="0.25">
      <c r="A27" s="26" t="s">
        <v>238</v>
      </c>
      <c r="B27" s="215" t="s">
        <v>145</v>
      </c>
      <c r="C27" s="215"/>
      <c r="D27" s="215"/>
      <c r="E27" s="215"/>
      <c r="F27" s="216" t="s">
        <v>270</v>
      </c>
      <c r="G27" s="216" t="s">
        <v>146</v>
      </c>
      <c r="H27" s="216" t="s">
        <v>147</v>
      </c>
      <c r="I27" s="216" t="s">
        <v>148</v>
      </c>
      <c r="J27" s="216" t="s">
        <v>149</v>
      </c>
      <c r="K27" s="214" t="s">
        <v>151</v>
      </c>
      <c r="L27" s="192"/>
    </row>
    <row r="28" spans="1:46" x14ac:dyDescent="0.25">
      <c r="A28" s="25"/>
      <c r="B28" s="215"/>
      <c r="C28" s="215"/>
      <c r="D28" s="215"/>
      <c r="E28" s="215"/>
      <c r="F28" s="216"/>
      <c r="G28" s="216"/>
      <c r="H28" s="216"/>
      <c r="I28" s="216"/>
      <c r="J28" s="216"/>
      <c r="K28" s="214"/>
      <c r="L28" s="192"/>
    </row>
    <row r="29" spans="1:46" ht="11.1" customHeight="1" x14ac:dyDescent="0.25"/>
  </sheetData>
  <mergeCells count="4">
    <mergeCell ref="A7:AI7"/>
    <mergeCell ref="A22:D22"/>
    <mergeCell ref="A23:G23"/>
    <mergeCell ref="A24:F24"/>
  </mergeCells>
  <phoneticPr fontId="12" type="noConversion"/>
  <hyperlinks>
    <hyperlink ref="F27" location="County!A1" display="County Map" xr:uid="{00000000-0004-0000-5700-000000000000}"/>
    <hyperlink ref="G27" location="'Quad%201'!A1" display="Quad 1" xr:uid="{00000000-0004-0000-5700-000001000000}"/>
    <hyperlink ref="H27" location="'Quad%202'!A1" display="Quad 2" xr:uid="{00000000-0004-0000-5700-000002000000}"/>
    <hyperlink ref="I27" location="'Quad%203'!A1" display="Quad 3" xr:uid="{00000000-0004-0000-5700-000003000000}"/>
    <hyperlink ref="J27" location="'Quad%204'!A1" display="Quad 4" xr:uid="{00000000-0004-0000-57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Z25"/>
  <sheetViews>
    <sheetView topLeftCell="S1" zoomScale="125" workbookViewId="0">
      <selection activeCell="U2" sqref="U2"/>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15" width="12" style="5" customWidth="1"/>
    <col min="16" max="24" width="12" customWidth="1"/>
  </cols>
  <sheetData>
    <row r="1" spans="1:26" ht="18.75" customHeight="1" x14ac:dyDescent="0.3">
      <c r="A1" s="147" t="s">
        <v>631</v>
      </c>
      <c r="B1"/>
      <c r="Q1" s="5"/>
    </row>
    <row r="2" spans="1:26" s="1" customFormat="1" x14ac:dyDescent="0.25">
      <c r="A2" s="8" t="s">
        <v>309</v>
      </c>
      <c r="B2" s="54">
        <v>42923</v>
      </c>
      <c r="C2" s="54">
        <v>42975</v>
      </c>
      <c r="D2" s="122">
        <v>43251</v>
      </c>
      <c r="E2" s="91">
        <v>43308</v>
      </c>
      <c r="F2" s="91">
        <v>43333</v>
      </c>
      <c r="G2" s="54">
        <v>43604</v>
      </c>
      <c r="H2" s="54">
        <v>43648</v>
      </c>
      <c r="I2" s="54">
        <v>43707</v>
      </c>
      <c r="J2" s="54">
        <v>43979</v>
      </c>
      <c r="K2" s="54">
        <v>44036</v>
      </c>
      <c r="L2" s="54">
        <v>44067</v>
      </c>
      <c r="M2" s="54">
        <v>44340</v>
      </c>
      <c r="N2" s="54">
        <v>44399</v>
      </c>
      <c r="O2" s="54">
        <v>44433</v>
      </c>
      <c r="P2" s="308">
        <v>44701</v>
      </c>
      <c r="Q2" s="308">
        <v>44771</v>
      </c>
      <c r="R2" s="308">
        <v>44776</v>
      </c>
      <c r="S2" s="91">
        <v>45076</v>
      </c>
      <c r="T2" s="91">
        <v>45120</v>
      </c>
      <c r="U2" s="134"/>
      <c r="V2" s="134"/>
      <c r="W2" s="134"/>
      <c r="X2" s="134"/>
      <c r="Y2" s="134"/>
      <c r="Z2" s="134"/>
    </row>
    <row r="3" spans="1:26" x14ac:dyDescent="0.25">
      <c r="A3" s="137" t="s">
        <v>181</v>
      </c>
      <c r="B3" s="120">
        <v>719.5</v>
      </c>
      <c r="C3" s="120">
        <v>5231.2</v>
      </c>
      <c r="D3" s="120">
        <v>1162</v>
      </c>
      <c r="E3" s="120">
        <v>461.1</v>
      </c>
      <c r="F3" s="120">
        <v>273.3</v>
      </c>
      <c r="G3" s="77">
        <v>104.6</v>
      </c>
      <c r="H3" s="120">
        <v>461.1</v>
      </c>
      <c r="I3" s="77">
        <v>159.69999999999999</v>
      </c>
      <c r="J3" s="120">
        <v>472.1</v>
      </c>
      <c r="K3" s="120">
        <v>686.7</v>
      </c>
      <c r="L3" s="120">
        <v>307.60000000000002</v>
      </c>
      <c r="M3" s="77">
        <v>172.5</v>
      </c>
      <c r="N3" s="120">
        <v>920.8</v>
      </c>
      <c r="O3" s="77">
        <v>209.8</v>
      </c>
      <c r="P3" s="196">
        <v>125</v>
      </c>
      <c r="Q3" s="120">
        <v>307.60000000000002</v>
      </c>
      <c r="R3" s="120">
        <v>275.5</v>
      </c>
      <c r="S3" s="77">
        <v>201.4</v>
      </c>
      <c r="T3" s="120">
        <v>829.7</v>
      </c>
      <c r="U3" s="77"/>
      <c r="V3" s="77"/>
      <c r="W3" s="77"/>
      <c r="X3" s="77"/>
      <c r="Y3" s="77"/>
      <c r="Z3" s="77"/>
    </row>
    <row r="4" spans="1:26" ht="26.4" x14ac:dyDescent="0.25">
      <c r="A4" s="40" t="s">
        <v>192</v>
      </c>
      <c r="B4" s="77"/>
      <c r="C4" s="77"/>
      <c r="D4" s="77"/>
      <c r="E4" s="77"/>
      <c r="F4" s="77"/>
      <c r="G4" s="77"/>
      <c r="H4" s="77"/>
      <c r="I4" s="77"/>
      <c r="J4" s="77"/>
      <c r="K4" s="77"/>
      <c r="L4" s="77"/>
      <c r="M4" s="77"/>
      <c r="N4" s="77"/>
      <c r="O4" s="77"/>
      <c r="P4" s="77"/>
      <c r="Q4" s="77"/>
      <c r="R4" s="77"/>
      <c r="S4" s="77"/>
      <c r="T4" s="77"/>
      <c r="U4" s="77"/>
      <c r="V4" s="77"/>
      <c r="W4" s="77"/>
      <c r="X4" s="77"/>
      <c r="Y4" s="77"/>
      <c r="Z4" s="77"/>
    </row>
    <row r="5" spans="1:26" x14ac:dyDescent="0.25">
      <c r="A5" s="137" t="s">
        <v>359</v>
      </c>
      <c r="B5" s="120">
        <v>9.5000000000000001E-2</v>
      </c>
      <c r="C5" s="120">
        <v>0.10100000000000001</v>
      </c>
      <c r="D5" s="120">
        <v>0.12</v>
      </c>
      <c r="E5" s="120">
        <v>8.8999999999999996E-2</v>
      </c>
      <c r="F5" s="120">
        <v>0.121</v>
      </c>
      <c r="G5" s="77">
        <v>7.4999999999999997E-2</v>
      </c>
      <c r="H5" s="120">
        <v>0.125</v>
      </c>
      <c r="I5" s="120">
        <v>0.111</v>
      </c>
      <c r="J5" s="120">
        <v>9.6000000000000002E-2</v>
      </c>
      <c r="K5" s="120">
        <v>0.129</v>
      </c>
      <c r="L5" s="120">
        <v>0.113</v>
      </c>
      <c r="M5" s="77">
        <v>5.8000000000000003E-2</v>
      </c>
      <c r="N5" s="120">
        <v>9.4E-2</v>
      </c>
      <c r="O5" s="120">
        <v>0.128</v>
      </c>
      <c r="P5" s="77">
        <v>6.6000000000000003E-2</v>
      </c>
      <c r="Q5" s="77">
        <v>7.3999999999999996E-2</v>
      </c>
      <c r="R5" s="120">
        <v>0.08</v>
      </c>
      <c r="S5" s="120">
        <v>8.2000000000000003E-2</v>
      </c>
      <c r="T5" s="120">
        <v>0.104</v>
      </c>
      <c r="U5" s="77"/>
      <c r="V5" s="77"/>
      <c r="W5" s="77"/>
      <c r="X5" s="77"/>
      <c r="Y5" s="77"/>
      <c r="Z5" s="77"/>
    </row>
    <row r="6" spans="1:26" x14ac:dyDescent="0.25">
      <c r="A6" s="137" t="s">
        <v>360</v>
      </c>
      <c r="B6" s="77">
        <v>5.4</v>
      </c>
      <c r="C6" s="77">
        <v>6.4</v>
      </c>
      <c r="D6" s="77">
        <v>8.5</v>
      </c>
      <c r="E6" s="220" t="s">
        <v>527</v>
      </c>
      <c r="F6" s="138">
        <v>3.2</v>
      </c>
      <c r="G6" s="77">
        <v>7.1</v>
      </c>
      <c r="H6" s="77">
        <v>9.3000000000000007</v>
      </c>
      <c r="I6" s="77">
        <v>3.8</v>
      </c>
      <c r="J6" s="77">
        <v>9.1</v>
      </c>
      <c r="K6" s="77">
        <v>4</v>
      </c>
      <c r="L6" s="77">
        <v>4.5</v>
      </c>
      <c r="M6" s="77">
        <v>2.2999999999999998</v>
      </c>
      <c r="N6" s="77">
        <v>6.6</v>
      </c>
      <c r="O6" s="77">
        <v>1.9</v>
      </c>
      <c r="P6" s="77">
        <v>4.2</v>
      </c>
      <c r="Q6" s="77">
        <v>3.4</v>
      </c>
      <c r="R6" s="141">
        <v>3.7</v>
      </c>
      <c r="S6" s="141">
        <v>6.4</v>
      </c>
      <c r="T6" s="141">
        <v>11</v>
      </c>
      <c r="U6" s="141"/>
      <c r="V6" s="141"/>
      <c r="W6" s="141"/>
      <c r="X6" s="141"/>
      <c r="Y6" s="141"/>
      <c r="Z6" s="141"/>
    </row>
    <row r="7" spans="1:26" x14ac:dyDescent="0.25">
      <c r="A7" s="358"/>
      <c r="B7" s="352"/>
      <c r="C7" s="352"/>
      <c r="D7" s="352"/>
      <c r="E7" s="352"/>
      <c r="F7" s="352"/>
      <c r="G7" s="352"/>
      <c r="H7" s="352"/>
      <c r="I7" s="352"/>
      <c r="J7" s="352"/>
      <c r="K7" s="352"/>
      <c r="L7" s="352"/>
      <c r="M7" s="352"/>
      <c r="N7" s="352"/>
      <c r="O7" s="352"/>
      <c r="P7" s="5"/>
      <c r="Q7" s="5"/>
      <c r="R7" s="158"/>
      <c r="S7" s="158"/>
      <c r="T7" s="158"/>
      <c r="U7" s="158"/>
      <c r="V7" s="158"/>
      <c r="W7" s="158"/>
      <c r="X7" s="158"/>
      <c r="Y7" s="158"/>
      <c r="Z7" s="158"/>
    </row>
    <row r="8" spans="1:26" x14ac:dyDescent="0.25">
      <c r="A8" s="137" t="s">
        <v>361</v>
      </c>
      <c r="B8" s="77" t="s">
        <v>209</v>
      </c>
      <c r="C8" s="77">
        <v>8.76</v>
      </c>
      <c r="D8" s="77">
        <v>5.8</v>
      </c>
      <c r="E8" s="77">
        <v>6.37</v>
      </c>
      <c r="F8" s="77">
        <v>5.39</v>
      </c>
      <c r="G8" s="77">
        <v>9.0399999999999991</v>
      </c>
      <c r="H8" s="77">
        <v>8.06</v>
      </c>
      <c r="I8" s="77">
        <v>6.9</v>
      </c>
      <c r="J8" s="77">
        <v>6.9</v>
      </c>
      <c r="K8" s="77">
        <v>7.5</v>
      </c>
      <c r="L8" s="77">
        <v>8.6</v>
      </c>
      <c r="M8" s="77">
        <v>7.3</v>
      </c>
      <c r="N8" s="77">
        <v>9.1</v>
      </c>
      <c r="O8" s="77">
        <v>8.1999999999999993</v>
      </c>
      <c r="P8" s="77">
        <v>8.4</v>
      </c>
      <c r="Q8" s="77">
        <v>7.5</v>
      </c>
      <c r="R8" s="131">
        <v>7.4</v>
      </c>
      <c r="S8" s="131">
        <v>7.8</v>
      </c>
      <c r="T8" s="131">
        <v>7.8</v>
      </c>
      <c r="U8" s="131"/>
      <c r="V8" s="131"/>
      <c r="W8" s="131"/>
      <c r="X8" s="131"/>
      <c r="Y8" s="131"/>
      <c r="Z8" s="131"/>
    </row>
    <row r="9" spans="1:26" x14ac:dyDescent="0.25">
      <c r="A9" s="137" t="s">
        <v>362</v>
      </c>
      <c r="B9" s="77">
        <v>7.87</v>
      </c>
      <c r="C9" s="77">
        <v>8.2200000000000006</v>
      </c>
      <c r="D9" s="77">
        <v>7.77</v>
      </c>
      <c r="E9" s="77">
        <v>7.92</v>
      </c>
      <c r="F9" s="77">
        <v>7.74</v>
      </c>
      <c r="G9" s="77">
        <v>7.73</v>
      </c>
      <c r="H9" s="77">
        <v>7.85</v>
      </c>
      <c r="I9" s="77">
        <v>7.88</v>
      </c>
      <c r="J9" s="77">
        <v>7.81</v>
      </c>
      <c r="K9" s="77">
        <v>8.0299999999999994</v>
      </c>
      <c r="L9" s="77">
        <v>8.1999999999999993</v>
      </c>
      <c r="M9" s="77">
        <v>7.95</v>
      </c>
      <c r="N9" s="77">
        <v>8.07</v>
      </c>
      <c r="O9" s="77">
        <v>8.0500000000000007</v>
      </c>
      <c r="P9" s="77">
        <v>8.0399999999999991</v>
      </c>
      <c r="Q9" s="77">
        <v>7.84</v>
      </c>
      <c r="R9" s="77">
        <v>8.11</v>
      </c>
      <c r="S9" s="77">
        <v>7.97</v>
      </c>
      <c r="T9" s="77">
        <v>7.93</v>
      </c>
      <c r="U9" s="77"/>
      <c r="V9" s="77"/>
      <c r="W9" s="77"/>
      <c r="X9" s="77"/>
      <c r="Y9" s="77"/>
      <c r="Z9" s="77"/>
    </row>
    <row r="10" spans="1:26" x14ac:dyDescent="0.25">
      <c r="A10" s="137" t="s">
        <v>679</v>
      </c>
      <c r="B10" s="77">
        <v>20.5</v>
      </c>
      <c r="C10" s="77">
        <v>17.600000000000001</v>
      </c>
      <c r="D10" s="77">
        <v>20.2</v>
      </c>
      <c r="E10" s="77">
        <v>20.3</v>
      </c>
      <c r="F10" s="77">
        <v>20.6</v>
      </c>
      <c r="G10" s="77">
        <v>55.9</v>
      </c>
      <c r="H10" s="77">
        <v>73.599999999999994</v>
      </c>
      <c r="I10" s="77">
        <v>63.5</v>
      </c>
      <c r="J10" s="77">
        <v>64</v>
      </c>
      <c r="K10" s="77">
        <v>76</v>
      </c>
      <c r="L10" s="77">
        <v>73.900000000000006</v>
      </c>
      <c r="M10" s="77">
        <v>71.900000000000006</v>
      </c>
      <c r="N10" s="77">
        <v>69.3</v>
      </c>
      <c r="O10" s="77">
        <v>77.2</v>
      </c>
      <c r="P10" s="77">
        <v>68.599999999999994</v>
      </c>
      <c r="Q10" s="77">
        <v>66.3</v>
      </c>
      <c r="R10" s="77">
        <v>72.099999999999994</v>
      </c>
      <c r="S10" s="77">
        <v>68.099999999999994</v>
      </c>
      <c r="T10" s="77">
        <v>65.599999999999994</v>
      </c>
      <c r="U10" s="77"/>
      <c r="V10" s="77"/>
      <c r="W10" s="77"/>
      <c r="X10" s="77"/>
      <c r="Y10" s="77"/>
      <c r="Z10" s="77"/>
    </row>
    <row r="11" spans="1:26" x14ac:dyDescent="0.25">
      <c r="A11" s="137" t="s">
        <v>344</v>
      </c>
      <c r="B11" s="77">
        <v>612</v>
      </c>
      <c r="C11" s="77">
        <v>587</v>
      </c>
      <c r="D11" s="77">
        <v>582</v>
      </c>
      <c r="E11" s="77">
        <v>637</v>
      </c>
      <c r="F11" s="77">
        <v>619</v>
      </c>
      <c r="G11" s="77">
        <v>542</v>
      </c>
      <c r="H11" s="77">
        <v>608</v>
      </c>
      <c r="I11" s="77">
        <v>633</v>
      </c>
      <c r="J11" s="77">
        <v>531</v>
      </c>
      <c r="K11" s="77">
        <v>572</v>
      </c>
      <c r="L11" s="77">
        <v>572</v>
      </c>
      <c r="M11" s="77">
        <v>633</v>
      </c>
      <c r="N11" s="77">
        <v>616</v>
      </c>
      <c r="O11" s="77">
        <v>552</v>
      </c>
      <c r="P11" s="77">
        <v>533</v>
      </c>
      <c r="Q11" s="77">
        <v>506</v>
      </c>
      <c r="R11" s="77">
        <v>575</v>
      </c>
      <c r="S11" s="77">
        <v>518</v>
      </c>
      <c r="T11" s="77">
        <v>656</v>
      </c>
      <c r="U11" s="77"/>
      <c r="V11" s="77"/>
      <c r="W11" s="77"/>
      <c r="X11" s="77"/>
      <c r="Y11" s="77"/>
      <c r="Z11" s="77"/>
    </row>
    <row r="12" spans="1:26" x14ac:dyDescent="0.25">
      <c r="A12" s="137" t="s">
        <v>345</v>
      </c>
      <c r="B12" s="77"/>
      <c r="C12" s="77"/>
      <c r="D12" s="77"/>
      <c r="E12" s="77"/>
      <c r="F12" s="77"/>
      <c r="G12" s="77"/>
      <c r="H12" s="77"/>
      <c r="I12" s="77"/>
      <c r="J12" s="77"/>
      <c r="K12" s="77"/>
      <c r="L12" s="77"/>
      <c r="M12" s="77"/>
      <c r="N12" s="77"/>
      <c r="O12" s="77" t="s">
        <v>257</v>
      </c>
      <c r="P12" s="77"/>
      <c r="Q12" s="77"/>
      <c r="R12" s="77"/>
      <c r="S12" s="77"/>
      <c r="T12" s="77"/>
      <c r="U12" s="77"/>
      <c r="V12" s="77"/>
      <c r="W12" s="77"/>
      <c r="X12" s="77"/>
      <c r="Y12" s="77"/>
      <c r="Z12" s="77"/>
    </row>
    <row r="13" spans="1:26" x14ac:dyDescent="0.25">
      <c r="A13" s="5" t="s">
        <v>404</v>
      </c>
      <c r="B13" s="77"/>
      <c r="C13" s="77"/>
      <c r="D13" s="77"/>
      <c r="E13" s="77" t="s">
        <v>324</v>
      </c>
      <c r="F13" s="77"/>
      <c r="G13" s="77"/>
      <c r="H13" s="77"/>
      <c r="I13" s="77"/>
      <c r="J13" s="77"/>
      <c r="K13" s="77"/>
      <c r="L13" s="77"/>
      <c r="M13" s="77"/>
      <c r="N13" s="77"/>
      <c r="O13" s="77"/>
      <c r="P13" s="77"/>
      <c r="Q13" s="77"/>
      <c r="R13" s="77"/>
      <c r="S13" s="77"/>
      <c r="T13" s="77"/>
      <c r="U13" s="77"/>
      <c r="V13" s="77"/>
      <c r="W13" s="77"/>
      <c r="X13" s="77"/>
      <c r="Y13" s="77"/>
      <c r="Z13" s="77"/>
    </row>
    <row r="14" spans="1:26" x14ac:dyDescent="0.25">
      <c r="A14" s="137" t="s">
        <v>216</v>
      </c>
      <c r="B14" s="77">
        <v>82.66</v>
      </c>
      <c r="C14" s="77">
        <v>30.43</v>
      </c>
      <c r="D14" s="77">
        <v>511.84</v>
      </c>
      <c r="E14" s="77">
        <v>47.79</v>
      </c>
      <c r="F14" s="77">
        <v>125.48</v>
      </c>
      <c r="G14" s="77">
        <v>452.18</v>
      </c>
      <c r="H14" s="77">
        <v>320.18</v>
      </c>
      <c r="I14" s="77">
        <v>33.26</v>
      </c>
      <c r="J14" s="77">
        <v>344.23</v>
      </c>
      <c r="K14" s="77">
        <v>33.869999999999997</v>
      </c>
      <c r="L14" s="77">
        <v>6.28</v>
      </c>
      <c r="M14" s="77">
        <v>66.37</v>
      </c>
      <c r="N14" s="77">
        <v>43.97</v>
      </c>
      <c r="O14" s="77">
        <v>20.420000000000002</v>
      </c>
      <c r="P14" s="77">
        <v>184.6</v>
      </c>
      <c r="Q14" s="77">
        <v>116.7</v>
      </c>
      <c r="R14" s="77">
        <v>73.34</v>
      </c>
      <c r="S14" s="77">
        <v>63.3</v>
      </c>
      <c r="T14" s="77">
        <v>27.88</v>
      </c>
      <c r="U14" s="77"/>
      <c r="V14" s="77"/>
      <c r="W14" s="77"/>
      <c r="X14" s="77"/>
      <c r="Y14" s="77"/>
      <c r="Z14" s="77"/>
    </row>
    <row r="15" spans="1:26" x14ac:dyDescent="0.25">
      <c r="A15" s="137" t="s">
        <v>369</v>
      </c>
      <c r="B15" s="77">
        <v>5.4</v>
      </c>
      <c r="C15" s="77">
        <v>7.94</v>
      </c>
      <c r="D15" s="77">
        <v>177.42</v>
      </c>
      <c r="E15" s="77" t="s">
        <v>19</v>
      </c>
      <c r="F15" s="77">
        <v>16.37</v>
      </c>
      <c r="G15" s="77">
        <v>130.93</v>
      </c>
      <c r="H15" s="77">
        <v>121.43</v>
      </c>
      <c r="I15" s="77">
        <v>5.15</v>
      </c>
      <c r="J15" s="77">
        <v>127.75</v>
      </c>
      <c r="K15" s="77">
        <v>5.52</v>
      </c>
      <c r="L15" s="77">
        <v>1.1499999999999999</v>
      </c>
      <c r="M15" s="77">
        <v>6.23</v>
      </c>
      <c r="N15" s="77">
        <v>11.83</v>
      </c>
      <c r="O15" s="77">
        <v>1.58</v>
      </c>
      <c r="P15" s="77">
        <v>31.62</v>
      </c>
      <c r="Q15" s="77">
        <v>16.18</v>
      </c>
      <c r="R15" s="77">
        <v>11.07</v>
      </c>
      <c r="S15" s="77">
        <v>16.52</v>
      </c>
      <c r="T15" s="77">
        <v>12.51</v>
      </c>
      <c r="U15" s="77"/>
      <c r="V15" s="77"/>
      <c r="W15" s="77"/>
      <c r="X15" s="77"/>
      <c r="Y15" s="77"/>
      <c r="Z15" s="77"/>
    </row>
    <row r="16" spans="1:26" x14ac:dyDescent="0.25">
      <c r="A16" s="137" t="s">
        <v>656</v>
      </c>
      <c r="B16" s="77">
        <v>0.32</v>
      </c>
      <c r="C16" s="77">
        <v>0.13</v>
      </c>
      <c r="D16" s="77">
        <v>2.5</v>
      </c>
      <c r="E16" s="77">
        <v>0.17</v>
      </c>
      <c r="F16" s="77">
        <v>0.62</v>
      </c>
      <c r="G16" s="77">
        <v>1.38</v>
      </c>
      <c r="H16" s="77">
        <v>1.63</v>
      </c>
      <c r="I16" s="77">
        <v>0.15</v>
      </c>
      <c r="J16" s="77">
        <v>1.38</v>
      </c>
      <c r="K16" s="77">
        <v>0.18</v>
      </c>
      <c r="L16" s="77">
        <v>0.03</v>
      </c>
      <c r="M16" s="77">
        <v>0.16</v>
      </c>
      <c r="N16" s="77">
        <v>0.17</v>
      </c>
      <c r="O16" s="77">
        <v>0.11</v>
      </c>
      <c r="P16" s="77">
        <v>0.5</v>
      </c>
      <c r="Q16" s="77">
        <v>0.35</v>
      </c>
      <c r="R16" s="77">
        <v>0.24</v>
      </c>
      <c r="S16" s="77">
        <v>0.12</v>
      </c>
      <c r="T16" s="77">
        <v>12.51</v>
      </c>
      <c r="U16" s="77"/>
      <c r="V16" s="77"/>
      <c r="W16" s="77"/>
      <c r="X16" s="77"/>
      <c r="Y16" s="77"/>
      <c r="Z16" s="77"/>
    </row>
    <row r="17" spans="1:26" x14ac:dyDescent="0.25">
      <c r="A17" s="137" t="s">
        <v>187</v>
      </c>
      <c r="B17" s="77" t="s">
        <v>80</v>
      </c>
      <c r="C17" s="77" t="s">
        <v>80</v>
      </c>
      <c r="D17" s="77" t="s">
        <v>528</v>
      </c>
      <c r="E17" s="77" t="s">
        <v>80</v>
      </c>
      <c r="F17" s="77" t="s">
        <v>80</v>
      </c>
      <c r="G17" s="77" t="s">
        <v>225</v>
      </c>
      <c r="H17" s="77" t="s">
        <v>225</v>
      </c>
      <c r="I17" s="77" t="s">
        <v>504</v>
      </c>
      <c r="J17" s="77" t="s">
        <v>225</v>
      </c>
      <c r="K17" s="77" t="s">
        <v>225</v>
      </c>
      <c r="L17" s="77" t="s">
        <v>225</v>
      </c>
      <c r="M17" s="77" t="s">
        <v>225</v>
      </c>
      <c r="N17" s="77" t="s">
        <v>225</v>
      </c>
      <c r="O17" s="77" t="s">
        <v>225</v>
      </c>
      <c r="P17" s="77" t="s">
        <v>600</v>
      </c>
      <c r="Q17" s="77" t="s">
        <v>600</v>
      </c>
      <c r="R17" s="77" t="s">
        <v>600</v>
      </c>
      <c r="S17" s="77" t="s">
        <v>682</v>
      </c>
      <c r="T17" s="77" t="s">
        <v>682</v>
      </c>
      <c r="U17" s="77"/>
      <c r="V17" s="77"/>
      <c r="W17" s="77"/>
      <c r="X17" s="77"/>
      <c r="Y17" s="77"/>
      <c r="Z17" s="77"/>
    </row>
    <row r="18" spans="1:26" x14ac:dyDescent="0.25">
      <c r="A18" s="137" t="s">
        <v>677</v>
      </c>
      <c r="B18" s="77" t="s">
        <v>504</v>
      </c>
      <c r="C18" s="77" t="s">
        <v>504</v>
      </c>
      <c r="D18" s="77" t="s">
        <v>106</v>
      </c>
      <c r="E18" s="77" t="s">
        <v>106</v>
      </c>
      <c r="F18" s="77" t="s">
        <v>106</v>
      </c>
      <c r="G18" s="77" t="s">
        <v>504</v>
      </c>
      <c r="H18" s="77" t="s">
        <v>504</v>
      </c>
      <c r="I18" s="77" t="s">
        <v>451</v>
      </c>
      <c r="J18" s="77" t="s">
        <v>451</v>
      </c>
      <c r="K18" s="77" t="s">
        <v>451</v>
      </c>
      <c r="L18" s="77" t="s">
        <v>504</v>
      </c>
      <c r="M18" s="77" t="s">
        <v>168</v>
      </c>
      <c r="N18" s="77" t="s">
        <v>168</v>
      </c>
      <c r="O18" s="77" t="s">
        <v>80</v>
      </c>
      <c r="P18" s="77" t="s">
        <v>600</v>
      </c>
      <c r="Q18" s="77" t="s">
        <v>600</v>
      </c>
      <c r="R18" s="77" t="s">
        <v>600</v>
      </c>
      <c r="S18" s="77" t="s">
        <v>682</v>
      </c>
      <c r="T18" s="77" t="s">
        <v>682</v>
      </c>
      <c r="U18" s="77"/>
      <c r="V18" s="77"/>
      <c r="W18" s="77"/>
      <c r="X18" s="77"/>
      <c r="Y18" s="77"/>
      <c r="Z18" s="77"/>
    </row>
    <row r="19" spans="1:26" x14ac:dyDescent="0.25">
      <c r="A19" s="137" t="s">
        <v>305</v>
      </c>
      <c r="B19" s="77" t="s">
        <v>80</v>
      </c>
      <c r="C19" s="77" t="s">
        <v>80</v>
      </c>
      <c r="D19" s="77" t="s">
        <v>80</v>
      </c>
      <c r="E19" s="77" t="s">
        <v>80</v>
      </c>
      <c r="F19" s="77" t="s">
        <v>80</v>
      </c>
      <c r="G19" s="77" t="s">
        <v>225</v>
      </c>
      <c r="H19" s="77" t="s">
        <v>225</v>
      </c>
      <c r="I19" s="77" t="s">
        <v>225</v>
      </c>
      <c r="J19" s="77" t="s">
        <v>225</v>
      </c>
      <c r="K19" s="77" t="s">
        <v>225</v>
      </c>
      <c r="L19" s="77" t="s">
        <v>225</v>
      </c>
      <c r="M19" s="77" t="s">
        <v>225</v>
      </c>
      <c r="N19" s="77" t="s">
        <v>225</v>
      </c>
      <c r="O19" s="77" t="s">
        <v>225</v>
      </c>
      <c r="P19" s="77" t="s">
        <v>600</v>
      </c>
      <c r="Q19" s="77" t="s">
        <v>600</v>
      </c>
      <c r="R19" s="77" t="s">
        <v>600</v>
      </c>
      <c r="S19" s="77" t="s">
        <v>682</v>
      </c>
      <c r="T19" s="77" t="s">
        <v>682</v>
      </c>
      <c r="U19" s="77"/>
      <c r="V19" s="77"/>
      <c r="W19" s="77"/>
      <c r="X19" s="77"/>
      <c r="Y19" s="77"/>
      <c r="Z19" s="77"/>
    </row>
    <row r="20" spans="1:26" x14ac:dyDescent="0.25">
      <c r="A20" s="137" t="s">
        <v>678</v>
      </c>
      <c r="B20" s="77" t="s">
        <v>504</v>
      </c>
      <c r="C20" s="77" t="s">
        <v>504</v>
      </c>
      <c r="D20" s="77" t="s">
        <v>106</v>
      </c>
      <c r="E20" s="77" t="s">
        <v>106</v>
      </c>
      <c r="F20" s="77" t="s">
        <v>106</v>
      </c>
      <c r="G20" s="77" t="s">
        <v>504</v>
      </c>
      <c r="H20" s="77" t="s">
        <v>504</v>
      </c>
      <c r="I20" s="77" t="s">
        <v>451</v>
      </c>
      <c r="J20" s="77" t="s">
        <v>451</v>
      </c>
      <c r="K20" s="77" t="s">
        <v>451</v>
      </c>
      <c r="L20" s="77" t="s">
        <v>504</v>
      </c>
      <c r="M20" s="77" t="s">
        <v>168</v>
      </c>
      <c r="N20" s="77" t="s">
        <v>168</v>
      </c>
      <c r="O20" s="77" t="s">
        <v>80</v>
      </c>
      <c r="P20" s="77" t="s">
        <v>600</v>
      </c>
      <c r="Q20" s="77" t="s">
        <v>600</v>
      </c>
      <c r="R20" s="77" t="s">
        <v>600</v>
      </c>
      <c r="S20" s="77" t="s">
        <v>682</v>
      </c>
      <c r="T20" s="77" t="s">
        <v>682</v>
      </c>
      <c r="U20" s="77"/>
      <c r="V20" s="77"/>
      <c r="W20" s="77"/>
      <c r="X20" s="77"/>
      <c r="Y20" s="77"/>
      <c r="Z20" s="77"/>
    </row>
    <row r="21" spans="1:26" x14ac:dyDescent="0.25">
      <c r="E21" s="5"/>
      <c r="F21" s="5"/>
      <c r="G21" s="5"/>
      <c r="H21" s="5"/>
    </row>
    <row r="22" spans="1:26" x14ac:dyDescent="0.25">
      <c r="A22" s="25" t="s">
        <v>219</v>
      </c>
      <c r="C22" s="5" t="s">
        <v>341</v>
      </c>
    </row>
    <row r="23" spans="1:26" ht="39.6" x14ac:dyDescent="0.25">
      <c r="A23" s="26" t="s">
        <v>238</v>
      </c>
      <c r="B23" s="215" t="s">
        <v>145</v>
      </c>
      <c r="C23" s="216" t="s">
        <v>270</v>
      </c>
      <c r="D23" s="216" t="s">
        <v>146</v>
      </c>
      <c r="E23" s="216" t="s">
        <v>147</v>
      </c>
      <c r="F23" s="216" t="s">
        <v>148</v>
      </c>
      <c r="G23" s="216" t="s">
        <v>149</v>
      </c>
      <c r="H23" s="214" t="s">
        <v>151</v>
      </c>
      <c r="I23" s="192"/>
    </row>
    <row r="25" spans="1:26" ht="11.1" customHeight="1" x14ac:dyDescent="0.25"/>
  </sheetData>
  <mergeCells count="1">
    <mergeCell ref="A7:O7"/>
  </mergeCells>
  <phoneticPr fontId="12" type="noConversion"/>
  <hyperlinks>
    <hyperlink ref="C23" location="County!A1" display="County Map" xr:uid="{00000000-0004-0000-5800-000000000000}"/>
    <hyperlink ref="D23" location="'Quad%201'!A1" display="Quad 1" xr:uid="{00000000-0004-0000-5800-000001000000}"/>
    <hyperlink ref="E23" location="'Quad%202'!A1" display="Quad 2" xr:uid="{00000000-0004-0000-5800-000002000000}"/>
    <hyperlink ref="F23" location="'Quad%203'!A1" display="Quad 3" xr:uid="{00000000-0004-0000-5800-000003000000}"/>
    <hyperlink ref="G23" location="'Quad%204'!A1" display="Quad 4" xr:uid="{00000000-0004-0000-58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C35"/>
  <sheetViews>
    <sheetView topLeftCell="AV1" zoomScale="125" workbookViewId="0">
      <selection activeCell="BB9" sqref="BB9"/>
    </sheetView>
  </sheetViews>
  <sheetFormatPr defaultColWidth="8.6640625" defaultRowHeight="13.2" x14ac:dyDescent="0.25"/>
  <cols>
    <col min="1" max="1" width="31" style="250" customWidth="1"/>
    <col min="2" max="9" width="12" style="250" customWidth="1"/>
    <col min="10" max="12" width="12" style="254" customWidth="1"/>
    <col min="13" max="17" width="12" style="250" customWidth="1"/>
    <col min="18" max="37" width="12" style="255" customWidth="1"/>
    <col min="38" max="46" width="12" style="250" customWidth="1"/>
    <col min="47" max="52" width="12" style="255" customWidth="1"/>
    <col min="53" max="53" width="12" style="250" customWidth="1"/>
    <col min="54" max="54" width="12.109375" style="250" customWidth="1"/>
    <col min="55" max="55" width="12.6640625" style="250" customWidth="1"/>
    <col min="56" max="16384" width="8.6640625" style="250"/>
  </cols>
  <sheetData>
    <row r="1" spans="1:55" ht="17.399999999999999" x14ac:dyDescent="0.25">
      <c r="A1" s="282" t="s">
        <v>431</v>
      </c>
      <c r="B1" s="282"/>
      <c r="C1" s="282"/>
      <c r="D1" s="282"/>
      <c r="E1" s="282"/>
    </row>
    <row r="2" spans="1:55" s="253" customFormat="1" x14ac:dyDescent="0.25">
      <c r="A2" s="283" t="s">
        <v>309</v>
      </c>
      <c r="B2" s="284">
        <v>39386</v>
      </c>
      <c r="C2" s="284">
        <v>39591</v>
      </c>
      <c r="D2" s="284">
        <v>39653</v>
      </c>
      <c r="E2" s="284">
        <v>39705</v>
      </c>
      <c r="F2" s="284">
        <v>39955</v>
      </c>
      <c r="G2" s="284">
        <v>40016</v>
      </c>
      <c r="H2" s="284">
        <v>40044</v>
      </c>
      <c r="I2" s="284">
        <v>40049</v>
      </c>
      <c r="J2" s="285">
        <v>40324</v>
      </c>
      <c r="K2" s="285">
        <v>40387</v>
      </c>
      <c r="L2" s="285">
        <v>40414</v>
      </c>
      <c r="M2" s="286">
        <v>40689</v>
      </c>
      <c r="N2" s="286">
        <v>40751</v>
      </c>
      <c r="O2" s="286">
        <v>40778</v>
      </c>
      <c r="P2" s="286">
        <v>41047</v>
      </c>
      <c r="Q2" s="286">
        <v>41110</v>
      </c>
      <c r="R2" s="286">
        <v>41123</v>
      </c>
      <c r="S2" s="286">
        <v>41358</v>
      </c>
      <c r="T2" s="286">
        <v>41383</v>
      </c>
      <c r="U2" s="286">
        <v>41411</v>
      </c>
      <c r="V2" s="286">
        <v>41452</v>
      </c>
      <c r="W2" s="286">
        <v>41478</v>
      </c>
      <c r="X2" s="286">
        <v>41508</v>
      </c>
      <c r="Y2" s="286">
        <v>41543</v>
      </c>
      <c r="Z2" s="286">
        <v>41571</v>
      </c>
      <c r="AA2" s="286">
        <v>41603</v>
      </c>
      <c r="AB2" s="286">
        <v>41631</v>
      </c>
      <c r="AC2" s="286">
        <v>41669</v>
      </c>
      <c r="AD2" s="286">
        <v>41694</v>
      </c>
      <c r="AE2" s="287">
        <v>41786</v>
      </c>
      <c r="AF2" s="287">
        <v>41877</v>
      </c>
      <c r="AG2" s="287">
        <v>41962</v>
      </c>
      <c r="AH2" s="287">
        <v>42044</v>
      </c>
      <c r="AI2" s="287">
        <v>42144</v>
      </c>
      <c r="AJ2" s="287">
        <v>42240</v>
      </c>
      <c r="AK2" s="287">
        <v>42331</v>
      </c>
      <c r="AL2" s="287">
        <v>42515</v>
      </c>
      <c r="AM2" s="287">
        <v>42576</v>
      </c>
      <c r="AN2" s="287">
        <v>42604</v>
      </c>
      <c r="AO2" s="287">
        <v>42880</v>
      </c>
      <c r="AP2" s="287">
        <v>42936</v>
      </c>
      <c r="AQ2" s="287">
        <v>42970</v>
      </c>
      <c r="AR2" s="287">
        <v>43249</v>
      </c>
      <c r="AS2" s="287">
        <v>43311</v>
      </c>
      <c r="AT2" s="288">
        <v>43341</v>
      </c>
      <c r="AU2" s="287">
        <v>43595</v>
      </c>
      <c r="AV2" s="287">
        <v>43675</v>
      </c>
      <c r="AW2" s="287">
        <v>43705</v>
      </c>
      <c r="AX2" s="91">
        <v>43971</v>
      </c>
      <c r="AY2" s="91">
        <v>44342</v>
      </c>
      <c r="AZ2" s="308">
        <v>44704</v>
      </c>
      <c r="BA2" s="91">
        <v>45070</v>
      </c>
      <c r="BB2" s="91"/>
      <c r="BC2" s="91"/>
    </row>
    <row r="3" spans="1:55" x14ac:dyDescent="0.25">
      <c r="A3" s="247" t="s">
        <v>181</v>
      </c>
      <c r="B3" s="247">
        <v>3</v>
      </c>
      <c r="C3" s="247">
        <v>10</v>
      </c>
      <c r="D3" s="247">
        <v>4</v>
      </c>
      <c r="E3" s="247">
        <v>24</v>
      </c>
      <c r="F3" s="94">
        <v>579</v>
      </c>
      <c r="G3" s="94">
        <v>36</v>
      </c>
      <c r="H3" s="247">
        <v>92</v>
      </c>
      <c r="I3" s="94">
        <v>118</v>
      </c>
      <c r="J3" s="248">
        <v>98</v>
      </c>
      <c r="K3" s="248">
        <v>28</v>
      </c>
      <c r="L3" s="248">
        <v>38</v>
      </c>
      <c r="M3" s="94">
        <v>12000</v>
      </c>
      <c r="N3" s="249">
        <v>74</v>
      </c>
      <c r="O3" s="249">
        <v>22</v>
      </c>
      <c r="P3" s="249">
        <v>1</v>
      </c>
      <c r="Q3" s="249">
        <v>69.7</v>
      </c>
      <c r="R3" s="249">
        <v>3.1</v>
      </c>
      <c r="S3" s="249">
        <v>5</v>
      </c>
      <c r="T3" s="120">
        <v>7533</v>
      </c>
      <c r="U3" s="249">
        <v>45</v>
      </c>
      <c r="V3" s="120">
        <v>2000</v>
      </c>
      <c r="W3" s="249">
        <v>67</v>
      </c>
      <c r="X3" s="249">
        <v>14</v>
      </c>
      <c r="Y3" s="249">
        <v>45</v>
      </c>
      <c r="Z3" s="249">
        <v>16</v>
      </c>
      <c r="AA3" s="249">
        <v>20</v>
      </c>
      <c r="AB3" s="120">
        <v>640</v>
      </c>
      <c r="AC3" s="249">
        <v>56</v>
      </c>
      <c r="AD3" s="120">
        <v>350</v>
      </c>
      <c r="AE3" s="249">
        <v>33</v>
      </c>
      <c r="AF3" s="249">
        <v>46</v>
      </c>
      <c r="AG3" s="249">
        <v>27</v>
      </c>
      <c r="AH3" s="249">
        <v>37</v>
      </c>
      <c r="AI3" s="249">
        <v>14</v>
      </c>
      <c r="AJ3" s="120">
        <v>377</v>
      </c>
      <c r="AK3" s="249">
        <v>2</v>
      </c>
      <c r="AL3" s="249">
        <v>6.7</v>
      </c>
      <c r="AM3" s="249">
        <v>37.5</v>
      </c>
      <c r="AN3" s="249">
        <v>15.5</v>
      </c>
      <c r="AO3" s="120">
        <v>1421</v>
      </c>
      <c r="AP3" s="249">
        <v>10</v>
      </c>
      <c r="AQ3" s="249">
        <v>15</v>
      </c>
      <c r="AR3" s="249">
        <v>31</v>
      </c>
      <c r="AS3" s="249">
        <v>9.8000000000000007</v>
      </c>
      <c r="AT3" s="249">
        <v>28.5</v>
      </c>
      <c r="AU3" s="249">
        <v>21.8</v>
      </c>
      <c r="AV3" s="249">
        <v>41</v>
      </c>
      <c r="AW3" s="249">
        <v>16</v>
      </c>
      <c r="AX3" s="77">
        <v>59.8</v>
      </c>
      <c r="AY3" s="120">
        <v>488.4</v>
      </c>
      <c r="AZ3" s="77">
        <v>8.6</v>
      </c>
      <c r="BA3" s="77">
        <v>6.3</v>
      </c>
      <c r="BB3" s="77"/>
      <c r="BC3" s="77"/>
    </row>
    <row r="4" spans="1:55" x14ac:dyDescent="0.25">
      <c r="A4" s="272" t="s">
        <v>192</v>
      </c>
      <c r="B4" s="247"/>
      <c r="C4" s="263"/>
      <c r="D4" s="247"/>
      <c r="E4" s="263">
        <v>39701</v>
      </c>
      <c r="F4" s="230">
        <v>39962</v>
      </c>
      <c r="G4" s="230"/>
      <c r="H4" s="230"/>
      <c r="I4" s="230"/>
      <c r="J4" s="248"/>
      <c r="K4" s="248"/>
      <c r="L4" s="248"/>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77"/>
      <c r="AY4" s="77"/>
      <c r="AZ4" s="77"/>
      <c r="BA4" s="77"/>
      <c r="BB4" s="77"/>
      <c r="BC4" s="77"/>
    </row>
    <row r="5" spans="1:55" x14ac:dyDescent="0.25">
      <c r="A5" s="247" t="s">
        <v>359</v>
      </c>
      <c r="B5" s="247">
        <v>0.02</v>
      </c>
      <c r="C5" s="247" t="s">
        <v>412</v>
      </c>
      <c r="D5" s="247" t="s">
        <v>406</v>
      </c>
      <c r="E5" s="247">
        <v>0.01</v>
      </c>
      <c r="F5" s="247">
        <v>0.05</v>
      </c>
      <c r="G5" s="247">
        <v>0.02</v>
      </c>
      <c r="H5" s="249" t="s">
        <v>316</v>
      </c>
      <c r="I5" s="247">
        <v>0.02</v>
      </c>
      <c r="J5" s="108">
        <v>0.16</v>
      </c>
      <c r="K5" s="248">
        <v>0.02</v>
      </c>
      <c r="L5" s="248">
        <v>0.06</v>
      </c>
      <c r="M5" s="94">
        <v>0.2</v>
      </c>
      <c r="N5" s="249">
        <v>0.01</v>
      </c>
      <c r="O5" s="249">
        <v>0.03</v>
      </c>
      <c r="P5" s="249">
        <v>1.9E-2</v>
      </c>
      <c r="Q5" s="249">
        <v>2.8000000000000001E-2</v>
      </c>
      <c r="R5" s="249">
        <v>2.4E-2</v>
      </c>
      <c r="S5" s="249">
        <v>6.8000000000000005E-2</v>
      </c>
      <c r="T5" s="120">
        <v>0.27600000000000002</v>
      </c>
      <c r="U5" s="249">
        <v>5.6000000000000001E-2</v>
      </c>
      <c r="V5" s="249">
        <v>0.111</v>
      </c>
      <c r="W5" s="249">
        <v>2.7E-2</v>
      </c>
      <c r="X5" s="249">
        <v>3.1E-2</v>
      </c>
      <c r="Y5" s="249">
        <v>0.02</v>
      </c>
      <c r="Z5" s="249">
        <v>2.5999999999999999E-2</v>
      </c>
      <c r="AA5" s="249">
        <v>3.3000000000000002E-2</v>
      </c>
      <c r="AB5" s="120">
        <v>0.17</v>
      </c>
      <c r="AC5" s="249">
        <v>7.0999999999999994E-2</v>
      </c>
      <c r="AD5" s="120">
        <v>0.17399999999999999</v>
      </c>
      <c r="AE5" s="249">
        <v>4.1000000000000002E-2</v>
      </c>
      <c r="AF5" s="249">
        <v>3.6999999999999998E-2</v>
      </c>
      <c r="AG5" s="249">
        <v>7.4999999999999997E-2</v>
      </c>
      <c r="AH5" s="249">
        <v>5.3999999999999999E-2</v>
      </c>
      <c r="AI5" s="249">
        <v>2.1999999999999999E-2</v>
      </c>
      <c r="AJ5" s="249">
        <v>0.97</v>
      </c>
      <c r="AK5" s="249" t="s">
        <v>612</v>
      </c>
      <c r="AL5" s="249">
        <v>2.4E-2</v>
      </c>
      <c r="AM5" s="249">
        <v>1.5E-3</v>
      </c>
      <c r="AN5" s="249">
        <v>1.2999999999999999E-2</v>
      </c>
      <c r="AO5" s="120">
        <v>0.188</v>
      </c>
      <c r="AP5" s="249">
        <v>2.5999999999999999E-2</v>
      </c>
      <c r="AQ5" s="249">
        <v>1.7000000000000001E-2</v>
      </c>
      <c r="AR5" s="249">
        <v>6.7000000000000004E-2</v>
      </c>
      <c r="AS5" s="249">
        <v>3.4000000000000002E-2</v>
      </c>
      <c r="AT5" s="249">
        <v>3.6999999999999998E-2</v>
      </c>
      <c r="AU5" s="120">
        <v>8.2000000000000003E-2</v>
      </c>
      <c r="AV5" s="249">
        <v>5.5E-2</v>
      </c>
      <c r="AW5" s="120">
        <v>9.9000000000000005E-2</v>
      </c>
      <c r="AX5" s="77">
        <v>7.3999999999999996E-2</v>
      </c>
      <c r="AY5" s="77">
        <v>0.01</v>
      </c>
      <c r="AZ5" s="77">
        <v>1.2999999999999999E-2</v>
      </c>
      <c r="BA5" s="77" t="s">
        <v>70</v>
      </c>
      <c r="BB5" s="77"/>
      <c r="BC5" s="77"/>
    </row>
    <row r="6" spans="1:55" x14ac:dyDescent="0.25">
      <c r="A6" s="247" t="s">
        <v>360</v>
      </c>
      <c r="B6" s="247">
        <v>4.4000000000000004</v>
      </c>
      <c r="C6" s="247">
        <v>5</v>
      </c>
      <c r="D6" s="247">
        <v>6</v>
      </c>
      <c r="E6" s="247">
        <v>12</v>
      </c>
      <c r="F6" s="247">
        <v>20</v>
      </c>
      <c r="G6" s="247" t="s">
        <v>649</v>
      </c>
      <c r="H6" s="249" t="s">
        <v>316</v>
      </c>
      <c r="I6" s="247">
        <v>17</v>
      </c>
      <c r="J6" s="248">
        <v>24</v>
      </c>
      <c r="K6" s="248">
        <v>4</v>
      </c>
      <c r="L6" s="248">
        <v>3</v>
      </c>
      <c r="M6" s="94">
        <v>74</v>
      </c>
      <c r="N6" s="249">
        <v>12</v>
      </c>
      <c r="O6" s="249">
        <v>15</v>
      </c>
      <c r="P6" s="249" t="s">
        <v>441</v>
      </c>
      <c r="Q6" s="249">
        <v>9</v>
      </c>
      <c r="R6" s="249">
        <v>6</v>
      </c>
      <c r="S6" s="249">
        <v>4.1900000000000004</v>
      </c>
      <c r="T6" s="249">
        <v>68.900000000000006</v>
      </c>
      <c r="U6" s="249">
        <v>7.22</v>
      </c>
      <c r="V6" s="249">
        <v>12.9</v>
      </c>
      <c r="W6" s="249">
        <v>3.4</v>
      </c>
      <c r="X6" s="249">
        <v>5.22</v>
      </c>
      <c r="Y6" s="249">
        <v>4.9000000000000004</v>
      </c>
      <c r="Z6" s="249">
        <v>5.38</v>
      </c>
      <c r="AA6" s="249">
        <v>4.95</v>
      </c>
      <c r="AB6" s="249" t="s">
        <v>246</v>
      </c>
      <c r="AC6" s="249">
        <v>2.8</v>
      </c>
      <c r="AD6" s="249">
        <v>12.8</v>
      </c>
      <c r="AE6" s="249">
        <v>2.8</v>
      </c>
      <c r="AF6" s="249">
        <v>6.8</v>
      </c>
      <c r="AG6" s="249">
        <v>5.8</v>
      </c>
      <c r="AH6" s="249">
        <v>2.8</v>
      </c>
      <c r="AI6" s="249">
        <v>2.4</v>
      </c>
      <c r="AJ6" s="249">
        <v>7</v>
      </c>
      <c r="AK6" s="249">
        <v>6.1</v>
      </c>
      <c r="AL6" s="249">
        <v>4.4000000000000004</v>
      </c>
      <c r="AM6" s="249">
        <v>5.6</v>
      </c>
      <c r="AN6" s="249">
        <v>6.6</v>
      </c>
      <c r="AO6" s="249">
        <v>14</v>
      </c>
      <c r="AP6" s="249">
        <v>2.8</v>
      </c>
      <c r="AQ6" s="249">
        <v>8.3000000000000007</v>
      </c>
      <c r="AR6" s="249">
        <v>7.9</v>
      </c>
      <c r="AS6" s="249">
        <v>2.4</v>
      </c>
      <c r="AT6" s="249">
        <v>6.4</v>
      </c>
      <c r="AU6" s="249">
        <v>15</v>
      </c>
      <c r="AV6" s="249">
        <v>5.0999999999999996</v>
      </c>
      <c r="AW6" s="249">
        <v>9.8000000000000007</v>
      </c>
      <c r="AX6" s="77">
        <v>8.1</v>
      </c>
      <c r="AY6" s="77">
        <v>4.3</v>
      </c>
      <c r="AZ6" s="77">
        <v>2.8</v>
      </c>
      <c r="BA6" s="77">
        <v>1.6</v>
      </c>
      <c r="BB6" s="77"/>
      <c r="BC6" s="77"/>
    </row>
    <row r="7" spans="1:55" x14ac:dyDescent="0.25">
      <c r="A7" s="356"/>
      <c r="B7" s="356"/>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255"/>
      <c r="AP7" s="255"/>
      <c r="AQ7" s="255"/>
      <c r="AR7" s="255"/>
      <c r="AS7" s="255"/>
      <c r="AT7" s="255"/>
      <c r="AX7" s="5"/>
      <c r="AY7" s="5"/>
      <c r="AZ7" s="5"/>
      <c r="BA7" s="5"/>
      <c r="BB7" s="5"/>
      <c r="BC7" s="5"/>
    </row>
    <row r="8" spans="1:55" x14ac:dyDescent="0.25">
      <c r="A8" s="247" t="s">
        <v>361</v>
      </c>
      <c r="B8" s="251">
        <v>6.81</v>
      </c>
      <c r="C8" s="251">
        <v>9.08</v>
      </c>
      <c r="D8" s="231">
        <v>12.63</v>
      </c>
      <c r="E8" s="251">
        <v>8.08</v>
      </c>
      <c r="F8" s="251">
        <v>7.85</v>
      </c>
      <c r="G8" s="231">
        <v>12.02</v>
      </c>
      <c r="H8" s="249" t="s">
        <v>316</v>
      </c>
      <c r="I8" s="251">
        <v>7.97</v>
      </c>
      <c r="J8" s="252">
        <v>6.44</v>
      </c>
      <c r="K8" s="252">
        <v>9.39</v>
      </c>
      <c r="L8" s="252">
        <v>9.84</v>
      </c>
      <c r="M8" s="249">
        <v>7.7</v>
      </c>
      <c r="N8" s="249">
        <v>7.65</v>
      </c>
      <c r="O8" s="249">
        <v>8.5</v>
      </c>
      <c r="P8" s="249">
        <v>11.23</v>
      </c>
      <c r="Q8" s="249">
        <v>6.96</v>
      </c>
      <c r="R8" s="249">
        <v>7.68</v>
      </c>
      <c r="S8" s="249">
        <v>10.27</v>
      </c>
      <c r="T8" s="249">
        <v>8.44</v>
      </c>
      <c r="U8" s="249">
        <v>9.07</v>
      </c>
      <c r="V8" s="249">
        <v>6.4</v>
      </c>
      <c r="W8" s="249">
        <v>10.92</v>
      </c>
      <c r="X8" s="249">
        <v>8</v>
      </c>
      <c r="Y8" s="249">
        <v>7.62</v>
      </c>
      <c r="Z8" s="249">
        <v>9.08</v>
      </c>
      <c r="AA8" s="249">
        <v>9.69</v>
      </c>
      <c r="AB8" s="249">
        <v>11.79</v>
      </c>
      <c r="AC8" s="249">
        <v>13.13</v>
      </c>
      <c r="AD8" s="249" t="s">
        <v>246</v>
      </c>
      <c r="AE8" s="249">
        <v>8.3699999999999992</v>
      </c>
      <c r="AF8" s="249">
        <v>8.19</v>
      </c>
      <c r="AG8" s="249">
        <v>12.66</v>
      </c>
      <c r="AH8" s="249">
        <v>13.12</v>
      </c>
      <c r="AI8" s="249">
        <v>9.1999999999999993</v>
      </c>
      <c r="AJ8" s="249">
        <v>6.86</v>
      </c>
      <c r="AK8" s="249" t="s">
        <v>704</v>
      </c>
      <c r="AL8" s="249">
        <v>8.82</v>
      </c>
      <c r="AM8" s="249">
        <v>7.85</v>
      </c>
      <c r="AN8" s="249">
        <v>8.4600000000000009</v>
      </c>
      <c r="AO8" s="249"/>
      <c r="AP8" s="249"/>
      <c r="AQ8" s="249">
        <v>10.65</v>
      </c>
      <c r="AR8" s="120">
        <v>13.19</v>
      </c>
      <c r="AS8" s="249">
        <v>8.59</v>
      </c>
      <c r="AT8" s="249">
        <v>11.04</v>
      </c>
      <c r="AU8" s="249">
        <v>10.23</v>
      </c>
      <c r="AV8" s="249">
        <v>7.44</v>
      </c>
      <c r="AW8" s="249">
        <v>9.02</v>
      </c>
      <c r="AX8" s="77">
        <v>9.1999999999999993</v>
      </c>
      <c r="AY8" s="77">
        <v>7.7</v>
      </c>
      <c r="AZ8" s="77">
        <v>9</v>
      </c>
      <c r="BA8" s="77">
        <v>9.6999999999999993</v>
      </c>
      <c r="BB8" s="77"/>
      <c r="BC8" s="77"/>
    </row>
    <row r="9" spans="1:55" x14ac:dyDescent="0.25">
      <c r="A9" s="247" t="s">
        <v>362</v>
      </c>
      <c r="B9" s="251">
        <v>8.14</v>
      </c>
      <c r="C9" s="251">
        <v>7.7</v>
      </c>
      <c r="D9" s="251">
        <v>8.31</v>
      </c>
      <c r="E9" s="251">
        <v>7.87</v>
      </c>
      <c r="F9" s="251">
        <v>7.43</v>
      </c>
      <c r="G9" s="251">
        <v>8.35</v>
      </c>
      <c r="H9" s="249" t="s">
        <v>316</v>
      </c>
      <c r="I9" s="251">
        <v>7.79</v>
      </c>
      <c r="J9" s="252">
        <v>7.23</v>
      </c>
      <c r="K9" s="252">
        <v>8.2799999999999994</v>
      </c>
      <c r="L9" s="252">
        <v>8.26</v>
      </c>
      <c r="M9" s="249">
        <v>7.45</v>
      </c>
      <c r="N9" s="249">
        <v>8.09</v>
      </c>
      <c r="O9" s="249">
        <v>7.75</v>
      </c>
      <c r="P9" s="249">
        <v>8.35</v>
      </c>
      <c r="Q9" s="249">
        <v>8.02</v>
      </c>
      <c r="R9" s="249">
        <v>7.93</v>
      </c>
      <c r="S9" s="249">
        <v>7.87</v>
      </c>
      <c r="T9" s="249">
        <v>7.45</v>
      </c>
      <c r="U9" s="249">
        <v>8.09</v>
      </c>
      <c r="V9" s="249">
        <v>7.87</v>
      </c>
      <c r="W9" s="249">
        <v>8.5399999999999991</v>
      </c>
      <c r="X9" s="249">
        <v>8.48</v>
      </c>
      <c r="Y9" s="249">
        <v>8.3800000000000008</v>
      </c>
      <c r="Z9" s="249">
        <v>8.02</v>
      </c>
      <c r="AA9" s="249">
        <v>8.26</v>
      </c>
      <c r="AB9" s="249">
        <v>7.83</v>
      </c>
      <c r="AC9" s="249">
        <v>7.78</v>
      </c>
      <c r="AD9" s="249">
        <v>7.46</v>
      </c>
      <c r="AE9" s="249">
        <v>8.0399999999999991</v>
      </c>
      <c r="AF9" s="249">
        <v>8.3800000000000008</v>
      </c>
      <c r="AG9" s="249">
        <v>8.2899999999999991</v>
      </c>
      <c r="AH9" s="249">
        <v>7.77</v>
      </c>
      <c r="AI9" s="249">
        <v>0.32</v>
      </c>
      <c r="AJ9" s="249">
        <v>8.31</v>
      </c>
      <c r="AK9" s="249">
        <v>8.16</v>
      </c>
      <c r="AL9" s="249">
        <v>8.31</v>
      </c>
      <c r="AM9" s="249">
        <v>8.4700000000000006</v>
      </c>
      <c r="AN9" s="249">
        <v>8.4</v>
      </c>
      <c r="AO9" s="249">
        <v>7.52</v>
      </c>
      <c r="AP9" s="249">
        <v>8.56</v>
      </c>
      <c r="AQ9" s="249">
        <v>8.4</v>
      </c>
      <c r="AR9" s="249">
        <v>8.2799999999999994</v>
      </c>
      <c r="AS9" s="249">
        <v>8.2899999999999991</v>
      </c>
      <c r="AT9" s="249">
        <v>8.5</v>
      </c>
      <c r="AU9" s="249">
        <v>7.75</v>
      </c>
      <c r="AV9" s="249">
        <v>8.3800000000000008</v>
      </c>
      <c r="AW9" s="249">
        <v>8.2200000000000006</v>
      </c>
      <c r="AX9" s="77">
        <v>7.9</v>
      </c>
      <c r="AY9" s="77">
        <v>8.42</v>
      </c>
      <c r="AZ9" s="77">
        <v>8.32</v>
      </c>
      <c r="BA9" s="77">
        <v>8.5</v>
      </c>
      <c r="BB9" s="77"/>
      <c r="BC9" s="77"/>
    </row>
    <row r="10" spans="1:55" x14ac:dyDescent="0.25">
      <c r="A10" s="247" t="s">
        <v>679</v>
      </c>
      <c r="B10" s="264">
        <v>13.1</v>
      </c>
      <c r="C10" s="264">
        <v>15.4</v>
      </c>
      <c r="D10" s="264">
        <v>25.9</v>
      </c>
      <c r="E10" s="264">
        <v>21.5</v>
      </c>
      <c r="F10" s="264">
        <v>18.399999999999999</v>
      </c>
      <c r="G10" s="264">
        <v>23</v>
      </c>
      <c r="H10" s="249" t="s">
        <v>316</v>
      </c>
      <c r="I10" s="264">
        <v>24.9</v>
      </c>
      <c r="J10" s="265">
        <v>21.1</v>
      </c>
      <c r="K10" s="265">
        <v>28.1</v>
      </c>
      <c r="L10" s="265">
        <v>23.5</v>
      </c>
      <c r="M10" s="249">
        <v>15.3</v>
      </c>
      <c r="N10" s="249">
        <v>26</v>
      </c>
      <c r="O10" s="249">
        <v>22.8</v>
      </c>
      <c r="P10" s="249">
        <v>18.899999999999999</v>
      </c>
      <c r="Q10" s="249">
        <v>22.4</v>
      </c>
      <c r="R10" s="249">
        <v>26.4</v>
      </c>
      <c r="S10" s="249">
        <v>3.2</v>
      </c>
      <c r="T10" s="249">
        <v>9</v>
      </c>
      <c r="U10" s="249">
        <v>18.8</v>
      </c>
      <c r="V10" s="249">
        <v>22.9</v>
      </c>
      <c r="W10" s="249">
        <v>26.4</v>
      </c>
      <c r="X10" s="249">
        <v>26.6</v>
      </c>
      <c r="Y10" s="249">
        <v>21.5</v>
      </c>
      <c r="Z10" s="249">
        <v>10</v>
      </c>
      <c r="AA10" s="249">
        <v>4</v>
      </c>
      <c r="AB10" s="249">
        <v>1.8</v>
      </c>
      <c r="AC10" s="249">
        <v>1.4</v>
      </c>
      <c r="AD10" s="249">
        <v>2.5</v>
      </c>
      <c r="AE10" s="249">
        <v>23.2</v>
      </c>
      <c r="AF10" s="249">
        <v>26.3</v>
      </c>
      <c r="AG10" s="249">
        <v>2.2999999999999998</v>
      </c>
      <c r="AH10" s="249">
        <v>1.8</v>
      </c>
      <c r="AI10" s="249">
        <v>16.7</v>
      </c>
      <c r="AJ10" s="249">
        <v>23</v>
      </c>
      <c r="AK10" s="249" t="s">
        <v>704</v>
      </c>
      <c r="AL10" s="249">
        <v>23.4</v>
      </c>
      <c r="AM10" s="249">
        <v>28.9</v>
      </c>
      <c r="AN10" s="249">
        <v>25.2</v>
      </c>
      <c r="AO10" s="249">
        <v>16.8</v>
      </c>
      <c r="AP10" s="249">
        <v>25.5</v>
      </c>
      <c r="AQ10" s="249">
        <v>23</v>
      </c>
      <c r="AR10" s="249">
        <v>25</v>
      </c>
      <c r="AS10" s="249">
        <v>22.6</v>
      </c>
      <c r="AT10" s="249">
        <v>24.8</v>
      </c>
      <c r="AU10" s="249">
        <v>55.6</v>
      </c>
      <c r="AV10" s="249">
        <v>77.099999999999994</v>
      </c>
      <c r="AW10" s="249">
        <v>69.400000000000006</v>
      </c>
      <c r="AX10" s="77">
        <v>69.400000000000006</v>
      </c>
      <c r="AY10" s="77">
        <v>71.400000000000006</v>
      </c>
      <c r="AZ10" s="77">
        <v>62.3</v>
      </c>
      <c r="BA10" s="77">
        <v>67.099999999999994</v>
      </c>
      <c r="BB10" s="77"/>
      <c r="BC10" s="77"/>
    </row>
    <row r="11" spans="1:55" x14ac:dyDescent="0.25">
      <c r="A11" s="273" t="s">
        <v>344</v>
      </c>
      <c r="B11" s="273" t="s">
        <v>246</v>
      </c>
      <c r="C11" s="273">
        <v>617</v>
      </c>
      <c r="D11" s="273">
        <v>593</v>
      </c>
      <c r="E11" s="273" t="s">
        <v>495</v>
      </c>
      <c r="F11" s="273">
        <v>418.3</v>
      </c>
      <c r="G11" s="273">
        <v>612</v>
      </c>
      <c r="H11" s="274" t="s">
        <v>316</v>
      </c>
      <c r="I11" s="273" t="s">
        <v>432</v>
      </c>
      <c r="J11" s="289">
        <v>418.5</v>
      </c>
      <c r="K11" s="289">
        <v>611</v>
      </c>
      <c r="L11" s="289">
        <v>581</v>
      </c>
      <c r="M11" s="274">
        <v>478.5</v>
      </c>
      <c r="N11" s="274">
        <v>664</v>
      </c>
      <c r="O11" s="274">
        <v>636</v>
      </c>
      <c r="P11" s="274">
        <v>684</v>
      </c>
      <c r="Q11" s="274">
        <v>616</v>
      </c>
      <c r="R11" s="274">
        <v>622</v>
      </c>
      <c r="S11" s="274">
        <v>697</v>
      </c>
      <c r="T11" s="274">
        <v>473.6</v>
      </c>
      <c r="U11" s="274">
        <v>653</v>
      </c>
      <c r="V11" s="274">
        <v>650</v>
      </c>
      <c r="W11" s="274">
        <v>663</v>
      </c>
      <c r="X11" s="274">
        <v>675</v>
      </c>
      <c r="Y11" s="274">
        <v>690</v>
      </c>
      <c r="Z11" s="274">
        <v>683</v>
      </c>
      <c r="AA11" s="274">
        <v>718</v>
      </c>
      <c r="AB11" s="274">
        <v>659.8</v>
      </c>
      <c r="AC11" s="274">
        <v>733.2</v>
      </c>
      <c r="AD11" s="274">
        <v>507</v>
      </c>
      <c r="AE11" s="275">
        <v>630</v>
      </c>
      <c r="AF11" s="275">
        <v>582</v>
      </c>
      <c r="AG11" s="275">
        <v>679</v>
      </c>
      <c r="AH11" s="275">
        <v>800</v>
      </c>
      <c r="AI11" s="275">
        <v>740</v>
      </c>
      <c r="AJ11" s="275">
        <v>668</v>
      </c>
      <c r="AK11" s="275" t="s">
        <v>704</v>
      </c>
      <c r="AL11" s="275">
        <v>710</v>
      </c>
      <c r="AM11" s="275">
        <v>716</v>
      </c>
      <c r="AN11" s="275">
        <v>666</v>
      </c>
      <c r="AO11" s="275">
        <v>485.9</v>
      </c>
      <c r="AP11" s="275" t="s">
        <v>83</v>
      </c>
      <c r="AQ11" s="275">
        <v>622</v>
      </c>
      <c r="AR11" s="275">
        <v>591</v>
      </c>
      <c r="AS11" s="275">
        <v>673</v>
      </c>
      <c r="AT11" s="276">
        <v>640</v>
      </c>
      <c r="AU11" s="275">
        <v>469</v>
      </c>
      <c r="AV11" s="275">
        <v>579</v>
      </c>
      <c r="AW11" s="275">
        <v>554</v>
      </c>
      <c r="AX11" s="77">
        <v>524</v>
      </c>
      <c r="AY11" s="77">
        <v>412</v>
      </c>
      <c r="AZ11" s="77">
        <v>547</v>
      </c>
      <c r="BA11" s="77">
        <v>585</v>
      </c>
      <c r="BB11" s="77"/>
      <c r="BC11" s="77"/>
    </row>
    <row r="12" spans="1:55" x14ac:dyDescent="0.25">
      <c r="A12" s="277" t="s">
        <v>345</v>
      </c>
      <c r="B12" s="277"/>
      <c r="C12" s="277"/>
      <c r="D12" s="277"/>
      <c r="E12" s="277"/>
      <c r="F12" s="277"/>
      <c r="G12" s="277" t="s">
        <v>287</v>
      </c>
      <c r="H12" s="277"/>
      <c r="I12" s="277"/>
      <c r="J12" s="290" t="s">
        <v>287</v>
      </c>
      <c r="K12" s="290"/>
      <c r="L12" s="290"/>
      <c r="M12" s="279" t="s">
        <v>287</v>
      </c>
      <c r="N12" s="279"/>
      <c r="O12" s="279"/>
      <c r="P12" s="279"/>
      <c r="Q12" s="279"/>
      <c r="R12" s="279"/>
      <c r="S12" s="279"/>
      <c r="T12" s="279"/>
      <c r="U12" s="279"/>
      <c r="V12" s="279"/>
      <c r="W12" s="279"/>
      <c r="X12" s="279"/>
      <c r="Y12" s="279"/>
      <c r="Z12" s="279"/>
      <c r="AA12" s="279"/>
      <c r="AB12" s="279"/>
      <c r="AC12" s="279"/>
      <c r="AD12" s="279"/>
      <c r="AE12" s="249"/>
      <c r="AF12" s="249"/>
      <c r="AG12" s="249"/>
      <c r="AH12" s="249"/>
      <c r="AI12" s="249"/>
      <c r="AJ12" s="249"/>
      <c r="AK12" s="249"/>
      <c r="AL12" s="249"/>
      <c r="AM12" s="249"/>
      <c r="AN12" s="249"/>
      <c r="AO12" s="249"/>
      <c r="AP12" s="249"/>
      <c r="AQ12" s="249"/>
      <c r="AR12" s="249"/>
      <c r="AS12" s="249"/>
      <c r="AT12" s="280"/>
      <c r="AU12" s="249"/>
      <c r="AV12" s="249"/>
      <c r="AW12" s="249" t="s">
        <v>575</v>
      </c>
      <c r="AX12" s="77"/>
      <c r="AY12" s="77"/>
      <c r="AZ12" s="77"/>
      <c r="BA12" s="77"/>
      <c r="BB12" s="77"/>
      <c r="BC12" s="77"/>
    </row>
    <row r="13" spans="1:55" x14ac:dyDescent="0.25">
      <c r="A13" s="255" t="s">
        <v>404</v>
      </c>
      <c r="B13" s="277"/>
      <c r="C13" s="277"/>
      <c r="D13" s="277"/>
      <c r="E13" s="277"/>
      <c r="F13" s="277"/>
      <c r="G13" s="277"/>
      <c r="H13" s="277"/>
      <c r="I13" s="277"/>
      <c r="J13" s="290"/>
      <c r="K13" s="290"/>
      <c r="L13" s="290"/>
      <c r="M13" s="279"/>
      <c r="N13" s="279"/>
      <c r="O13" s="279"/>
      <c r="P13" s="279"/>
      <c r="Q13" s="279"/>
      <c r="R13" s="279"/>
      <c r="S13" s="279"/>
      <c r="T13" s="279"/>
      <c r="U13" s="279"/>
      <c r="V13" s="279"/>
      <c r="W13" s="279"/>
      <c r="X13" s="279"/>
      <c r="Y13" s="279"/>
      <c r="Z13" s="279"/>
      <c r="AA13" s="279"/>
      <c r="AB13" s="279"/>
      <c r="AC13" s="279"/>
      <c r="AD13" s="279"/>
      <c r="AE13" s="249"/>
      <c r="AF13" s="249"/>
      <c r="AG13" s="249"/>
      <c r="AH13" s="249"/>
      <c r="AI13" s="249"/>
      <c r="AJ13" s="249"/>
      <c r="AK13" s="249"/>
      <c r="AL13" s="249"/>
      <c r="AM13" s="249"/>
      <c r="AN13" s="249"/>
      <c r="AO13" s="249"/>
      <c r="AP13" s="249"/>
      <c r="AQ13" s="249"/>
      <c r="AR13" s="249"/>
      <c r="AS13" s="249"/>
      <c r="AT13" s="280"/>
      <c r="AU13" s="249"/>
      <c r="AV13" s="249"/>
      <c r="AW13" s="249"/>
      <c r="AX13" s="77"/>
      <c r="AY13" s="77"/>
      <c r="AZ13" s="77"/>
      <c r="BA13" s="77"/>
      <c r="BB13" s="77"/>
      <c r="BC13" s="77"/>
    </row>
    <row r="14" spans="1:55" x14ac:dyDescent="0.25">
      <c r="A14" s="277" t="s">
        <v>216</v>
      </c>
      <c r="B14" s="291">
        <v>503.35</v>
      </c>
      <c r="C14" s="291">
        <v>1607.06</v>
      </c>
      <c r="D14" s="291">
        <v>1009.8</v>
      </c>
      <c r="E14" s="291">
        <v>1736.86</v>
      </c>
      <c r="F14" s="291">
        <v>2334.5700000000002</v>
      </c>
      <c r="G14" s="291">
        <v>3352.8</v>
      </c>
      <c r="H14" s="279" t="s">
        <v>316</v>
      </c>
      <c r="I14" s="291">
        <v>497.82</v>
      </c>
      <c r="J14" s="279" t="s">
        <v>433</v>
      </c>
      <c r="K14" s="292">
        <v>547.25</v>
      </c>
      <c r="L14" s="292">
        <v>626.98</v>
      </c>
      <c r="M14" s="279" t="s">
        <v>433</v>
      </c>
      <c r="N14" s="279">
        <v>612.36</v>
      </c>
      <c r="O14" s="279">
        <v>486.24</v>
      </c>
      <c r="P14" s="279">
        <v>577.64</v>
      </c>
      <c r="Q14" s="279">
        <v>427.37</v>
      </c>
      <c r="R14" s="279">
        <v>234.36</v>
      </c>
      <c r="S14" s="279">
        <v>826.02</v>
      </c>
      <c r="T14" s="291" t="s">
        <v>406</v>
      </c>
      <c r="U14" s="279">
        <v>757.51</v>
      </c>
      <c r="V14" s="291" t="s">
        <v>406</v>
      </c>
      <c r="W14" s="279">
        <v>1466.37</v>
      </c>
      <c r="X14" s="279">
        <v>756.15</v>
      </c>
      <c r="Y14" s="279">
        <v>323.48</v>
      </c>
      <c r="Z14" s="279">
        <v>405.59</v>
      </c>
      <c r="AA14" s="279">
        <v>708.46</v>
      </c>
      <c r="AB14" s="279" t="s">
        <v>433</v>
      </c>
      <c r="AC14" s="279" t="s">
        <v>433</v>
      </c>
      <c r="AD14" s="279" t="s">
        <v>433</v>
      </c>
      <c r="AE14" s="249">
        <v>1505.06</v>
      </c>
      <c r="AF14" s="249">
        <v>260.41000000000003</v>
      </c>
      <c r="AG14" s="249">
        <v>352.52</v>
      </c>
      <c r="AH14" s="249">
        <v>1081.0999999999999</v>
      </c>
      <c r="AI14" s="249">
        <v>1048.79</v>
      </c>
      <c r="AJ14" s="249">
        <v>917.47</v>
      </c>
      <c r="AK14" s="249" t="s">
        <v>433</v>
      </c>
      <c r="AL14" s="249">
        <v>562.29999999999995</v>
      </c>
      <c r="AM14" s="249">
        <v>562.49</v>
      </c>
      <c r="AN14" s="249">
        <v>865.26</v>
      </c>
      <c r="AO14" s="249" t="s">
        <v>433</v>
      </c>
      <c r="AP14" s="249">
        <v>1056.44</v>
      </c>
      <c r="AQ14" s="249">
        <v>939.56</v>
      </c>
      <c r="AR14" s="249">
        <v>2698.43</v>
      </c>
      <c r="AS14" s="249">
        <v>692.4</v>
      </c>
      <c r="AT14" s="280">
        <v>1226.82</v>
      </c>
      <c r="AU14" s="249" t="s">
        <v>19</v>
      </c>
      <c r="AV14" s="249">
        <v>1669.26</v>
      </c>
      <c r="AW14" s="280" t="s">
        <v>433</v>
      </c>
      <c r="AX14" s="77">
        <v>3038.81</v>
      </c>
      <c r="AY14" s="77">
        <v>965.8</v>
      </c>
      <c r="AZ14" s="77">
        <v>1217.3</v>
      </c>
      <c r="BA14" s="77">
        <v>1065.22</v>
      </c>
      <c r="BB14" s="77"/>
      <c r="BC14" s="77"/>
    </row>
    <row r="15" spans="1:55" x14ac:dyDescent="0.25">
      <c r="A15" s="277" t="s">
        <v>369</v>
      </c>
      <c r="B15" s="291">
        <v>90.26</v>
      </c>
      <c r="C15" s="291">
        <v>327.45</v>
      </c>
      <c r="D15" s="291">
        <v>246.9</v>
      </c>
      <c r="E15" s="291">
        <v>849.36</v>
      </c>
      <c r="F15" s="291">
        <v>1902.77</v>
      </c>
      <c r="G15" s="291" t="s">
        <v>406</v>
      </c>
      <c r="H15" s="279" t="s">
        <v>316</v>
      </c>
      <c r="I15" s="291">
        <v>344.88</v>
      </c>
      <c r="J15" s="279" t="s">
        <v>316</v>
      </c>
      <c r="K15" s="292">
        <v>89.21</v>
      </c>
      <c r="L15" s="292">
        <v>76.650000000000006</v>
      </c>
      <c r="M15" s="279" t="s">
        <v>316</v>
      </c>
      <c r="N15" s="279">
        <v>299.45999999999998</v>
      </c>
      <c r="O15" s="278">
        <f>+(((O6*(O14*28.3))*(60))/1000000)*24</f>
        <v>297.2287872</v>
      </c>
      <c r="P15" s="291" t="s">
        <v>406</v>
      </c>
      <c r="Q15" s="279">
        <v>156.75</v>
      </c>
      <c r="R15" s="279">
        <v>57.3</v>
      </c>
      <c r="S15" s="279">
        <v>79018.92</v>
      </c>
      <c r="T15" s="291" t="s">
        <v>406</v>
      </c>
      <c r="U15" s="279">
        <v>223269.82</v>
      </c>
      <c r="V15" s="291" t="s">
        <v>406</v>
      </c>
      <c r="W15" s="279">
        <v>203528.76</v>
      </c>
      <c r="X15" s="279">
        <v>160.97</v>
      </c>
      <c r="Y15" s="279">
        <v>64.64</v>
      </c>
      <c r="Z15" s="279">
        <v>88.99</v>
      </c>
      <c r="AA15" s="279">
        <v>143.01</v>
      </c>
      <c r="AB15" s="279" t="s">
        <v>316</v>
      </c>
      <c r="AC15" s="279" t="s">
        <v>316</v>
      </c>
      <c r="AD15" s="279" t="s">
        <v>316</v>
      </c>
      <c r="AE15" s="249">
        <v>171.86</v>
      </c>
      <c r="AF15" s="249">
        <v>72.209999999999994</v>
      </c>
      <c r="AG15" s="249">
        <v>83.38</v>
      </c>
      <c r="AH15" s="249">
        <v>37.03</v>
      </c>
      <c r="AI15" s="249">
        <v>102.65</v>
      </c>
      <c r="AJ15" s="249">
        <v>261.91000000000003</v>
      </c>
      <c r="AK15" s="249" t="s">
        <v>433</v>
      </c>
      <c r="AL15" s="249">
        <v>100.9</v>
      </c>
      <c r="AM15" s="249">
        <v>128.46</v>
      </c>
      <c r="AN15" s="249">
        <v>232.89</v>
      </c>
      <c r="AO15" s="249" t="s">
        <v>433</v>
      </c>
      <c r="AP15" s="249">
        <v>120.63</v>
      </c>
      <c r="AQ15" s="249">
        <v>318.02</v>
      </c>
      <c r="AR15" s="249">
        <v>869.35</v>
      </c>
      <c r="AS15" s="249">
        <v>67.77</v>
      </c>
      <c r="AT15" s="280">
        <v>320.2</v>
      </c>
      <c r="AU15" s="249" t="s">
        <v>19</v>
      </c>
      <c r="AV15" s="249">
        <v>347.18</v>
      </c>
      <c r="AW15" s="280" t="s">
        <v>433</v>
      </c>
      <c r="AX15" s="77">
        <v>1003.79</v>
      </c>
      <c r="AY15" s="77">
        <v>169.36</v>
      </c>
      <c r="AZ15" s="77">
        <v>139</v>
      </c>
      <c r="BA15" s="77">
        <v>69.5</v>
      </c>
      <c r="BB15" s="77"/>
      <c r="BC15" s="77"/>
    </row>
    <row r="16" spans="1:55" x14ac:dyDescent="0.25">
      <c r="A16" s="277" t="s">
        <v>656</v>
      </c>
      <c r="B16" s="291">
        <v>0.47</v>
      </c>
      <c r="C16" s="291" t="s">
        <v>406</v>
      </c>
      <c r="D16" s="291" t="s">
        <v>406</v>
      </c>
      <c r="E16" s="291">
        <v>0.7</v>
      </c>
      <c r="F16" s="291">
        <v>2.2799999999999998</v>
      </c>
      <c r="G16" s="291">
        <v>2.73</v>
      </c>
      <c r="H16" s="279" t="s">
        <v>316</v>
      </c>
      <c r="I16" s="291">
        <v>0.41</v>
      </c>
      <c r="J16" s="279" t="s">
        <v>316</v>
      </c>
      <c r="K16" s="292">
        <v>0.45</v>
      </c>
      <c r="L16" s="292">
        <v>1.53</v>
      </c>
      <c r="M16" s="279" t="s">
        <v>316</v>
      </c>
      <c r="N16" s="279">
        <v>0.25</v>
      </c>
      <c r="O16" s="278">
        <f>+(((O5*(O14*28.3))*(60))/1000000)*24</f>
        <v>0.59445757440000002</v>
      </c>
      <c r="P16" s="279">
        <v>0.45</v>
      </c>
      <c r="Q16" s="279">
        <v>0.49</v>
      </c>
      <c r="R16" s="279">
        <v>0.23</v>
      </c>
      <c r="S16" s="279">
        <v>1282.4100000000001</v>
      </c>
      <c r="T16" s="291" t="s">
        <v>406</v>
      </c>
      <c r="U16" s="279">
        <v>1731.73</v>
      </c>
      <c r="V16" s="291" t="s">
        <v>406</v>
      </c>
      <c r="W16" s="279">
        <v>1616.26</v>
      </c>
      <c r="X16" s="279">
        <v>0.96</v>
      </c>
      <c r="Y16" s="279">
        <v>0.26</v>
      </c>
      <c r="Z16" s="279">
        <v>0.43</v>
      </c>
      <c r="AA16" s="279">
        <v>0.95</v>
      </c>
      <c r="AB16" s="279" t="s">
        <v>316</v>
      </c>
      <c r="AC16" s="279" t="s">
        <v>316</v>
      </c>
      <c r="AD16" s="279" t="s">
        <v>316</v>
      </c>
      <c r="AE16" s="249">
        <v>2.52</v>
      </c>
      <c r="AF16" s="249">
        <v>0.39</v>
      </c>
      <c r="AG16" s="249">
        <v>1.08</v>
      </c>
      <c r="AH16" s="249">
        <v>5.3999999999999999E-2</v>
      </c>
      <c r="AI16" s="249">
        <v>0.94</v>
      </c>
      <c r="AJ16" s="249">
        <v>0.97</v>
      </c>
      <c r="AK16" s="249" t="s">
        <v>433</v>
      </c>
      <c r="AL16" s="249">
        <v>0.55000000000000004</v>
      </c>
      <c r="AM16" s="249">
        <v>0.34</v>
      </c>
      <c r="AN16" s="249">
        <v>0.46</v>
      </c>
      <c r="AO16" s="249" t="s">
        <v>433</v>
      </c>
      <c r="AP16" s="249">
        <v>1.1200000000000001</v>
      </c>
      <c r="AQ16" s="249">
        <v>0.65</v>
      </c>
      <c r="AR16" s="249">
        <v>7.37</v>
      </c>
      <c r="AS16" s="249">
        <v>0.96</v>
      </c>
      <c r="AT16" s="280">
        <v>1.85</v>
      </c>
      <c r="AU16" s="249" t="s">
        <v>19</v>
      </c>
      <c r="AV16" s="249">
        <v>3.74</v>
      </c>
      <c r="AW16" s="280" t="s">
        <v>433</v>
      </c>
      <c r="AX16" s="77">
        <v>9.17</v>
      </c>
      <c r="AY16" s="77">
        <v>0.39</v>
      </c>
      <c r="AZ16" s="77">
        <v>0.65</v>
      </c>
      <c r="BA16" s="77" t="s">
        <v>704</v>
      </c>
      <c r="BB16" s="77"/>
      <c r="BC16" s="77"/>
    </row>
    <row r="17" spans="1:55" x14ac:dyDescent="0.25">
      <c r="A17" s="277" t="s">
        <v>190</v>
      </c>
      <c r="B17" s="249">
        <v>0.28000000000000003</v>
      </c>
      <c r="C17" s="279" t="s">
        <v>316</v>
      </c>
      <c r="D17" s="279" t="s">
        <v>316</v>
      </c>
      <c r="E17" s="279" t="s">
        <v>316</v>
      </c>
      <c r="F17" s="279" t="s">
        <v>316</v>
      </c>
      <c r="G17" s="279" t="s">
        <v>316</v>
      </c>
      <c r="H17" s="279" t="s">
        <v>316</v>
      </c>
      <c r="I17" s="279" t="s">
        <v>316</v>
      </c>
      <c r="J17" s="279" t="s">
        <v>316</v>
      </c>
      <c r="K17" s="279" t="s">
        <v>316</v>
      </c>
      <c r="L17" s="279" t="s">
        <v>316</v>
      </c>
      <c r="M17" s="279" t="s">
        <v>433</v>
      </c>
      <c r="N17" s="279" t="s">
        <v>316</v>
      </c>
      <c r="O17" s="279" t="s">
        <v>316</v>
      </c>
      <c r="P17" s="279" t="s">
        <v>316</v>
      </c>
      <c r="Q17" s="279" t="s">
        <v>316</v>
      </c>
      <c r="R17" s="279" t="s">
        <v>433</v>
      </c>
      <c r="S17" s="279">
        <v>9.8000000000000007</v>
      </c>
      <c r="T17" s="279">
        <v>9.01</v>
      </c>
      <c r="U17" s="279">
        <v>4.0199999999999996</v>
      </c>
      <c r="V17" s="279">
        <v>8.3800000000000008</v>
      </c>
      <c r="W17" s="279">
        <v>4.97</v>
      </c>
      <c r="X17" s="279">
        <v>3.02</v>
      </c>
      <c r="Y17" s="279">
        <v>1.37</v>
      </c>
      <c r="Z17" s="279">
        <v>0.85499999999999998</v>
      </c>
      <c r="AA17" s="279">
        <v>1.0900000000000001</v>
      </c>
      <c r="AB17" s="279">
        <v>8.1</v>
      </c>
      <c r="AC17" s="279">
        <v>0.2</v>
      </c>
      <c r="AD17" s="279">
        <v>7.67</v>
      </c>
      <c r="AE17" s="249">
        <v>4.47</v>
      </c>
      <c r="AF17" s="249">
        <v>0.33900000000000002</v>
      </c>
      <c r="AG17" s="249">
        <v>0.54900000000000004</v>
      </c>
      <c r="AH17" s="249">
        <v>4.07</v>
      </c>
      <c r="AI17" s="249">
        <v>4.34</v>
      </c>
      <c r="AJ17" s="249">
        <v>2.61</v>
      </c>
      <c r="AK17" s="249" t="s">
        <v>433</v>
      </c>
      <c r="AL17" s="249">
        <v>5.1100000000000003</v>
      </c>
      <c r="AM17" s="249">
        <v>6.08</v>
      </c>
      <c r="AN17" s="249" t="s">
        <v>433</v>
      </c>
      <c r="AO17" s="249" t="s">
        <v>433</v>
      </c>
      <c r="AP17" s="249" t="s">
        <v>433</v>
      </c>
      <c r="AQ17" s="249" t="s">
        <v>433</v>
      </c>
      <c r="AR17" s="249" t="s">
        <v>433</v>
      </c>
      <c r="AS17" s="249" t="s">
        <v>433</v>
      </c>
      <c r="AT17" s="280" t="s">
        <v>433</v>
      </c>
      <c r="AU17" s="249" t="s">
        <v>433</v>
      </c>
      <c r="AV17" s="280" t="s">
        <v>433</v>
      </c>
      <c r="AW17" s="280" t="s">
        <v>433</v>
      </c>
      <c r="AX17" s="77" t="s">
        <v>259</v>
      </c>
      <c r="AY17" s="77" t="s">
        <v>19</v>
      </c>
      <c r="AZ17" s="77" t="s">
        <v>524</v>
      </c>
      <c r="BA17" s="77" t="s">
        <v>704</v>
      </c>
      <c r="BB17" s="77"/>
      <c r="BC17" s="77"/>
    </row>
    <row r="18" spans="1:55" x14ac:dyDescent="0.25">
      <c r="A18" s="277" t="s">
        <v>677</v>
      </c>
      <c r="B18" s="279" t="s">
        <v>316</v>
      </c>
      <c r="C18" s="279" t="s">
        <v>316</v>
      </c>
      <c r="D18" s="279" t="s">
        <v>316</v>
      </c>
      <c r="E18" s="279" t="s">
        <v>316</v>
      </c>
      <c r="F18" s="279" t="s">
        <v>316</v>
      </c>
      <c r="G18" s="279" t="s">
        <v>316</v>
      </c>
      <c r="H18" s="279" t="s">
        <v>316</v>
      </c>
      <c r="I18" s="279" t="s">
        <v>316</v>
      </c>
      <c r="J18" s="279" t="s">
        <v>316</v>
      </c>
      <c r="K18" s="279" t="s">
        <v>316</v>
      </c>
      <c r="L18" s="279" t="s">
        <v>316</v>
      </c>
      <c r="M18" s="279" t="s">
        <v>316</v>
      </c>
      <c r="N18" s="279" t="s">
        <v>316</v>
      </c>
      <c r="O18" s="279" t="s">
        <v>316</v>
      </c>
      <c r="P18" s="279" t="s">
        <v>316</v>
      </c>
      <c r="Q18" s="279" t="s">
        <v>316</v>
      </c>
      <c r="R18" s="279" t="s">
        <v>316</v>
      </c>
      <c r="S18" s="279">
        <v>184817.52</v>
      </c>
      <c r="T18" s="291" t="s">
        <v>406</v>
      </c>
      <c r="U18" s="279">
        <v>124313.66</v>
      </c>
      <c r="V18" s="291" t="s">
        <v>406</v>
      </c>
      <c r="W18" s="279">
        <v>297511.15999999997</v>
      </c>
      <c r="X18" s="279">
        <v>93.13</v>
      </c>
      <c r="Y18" s="279">
        <v>18.07</v>
      </c>
      <c r="Z18" s="279">
        <v>14.14</v>
      </c>
      <c r="AA18" s="279">
        <v>3149</v>
      </c>
      <c r="AB18" s="291" t="s">
        <v>406</v>
      </c>
      <c r="AC18" s="291" t="s">
        <v>406</v>
      </c>
      <c r="AD18" s="291" t="s">
        <v>406</v>
      </c>
      <c r="AE18" s="249">
        <v>274.36</v>
      </c>
      <c r="AF18" s="249">
        <v>3.6</v>
      </c>
      <c r="AG18" s="249">
        <v>7.89</v>
      </c>
      <c r="AH18" s="249">
        <v>179.4</v>
      </c>
      <c r="AI18" s="249">
        <v>185.62</v>
      </c>
      <c r="AJ18" s="249">
        <v>97.65</v>
      </c>
      <c r="AK18" s="249" t="s">
        <v>433</v>
      </c>
      <c r="AL18" s="249">
        <v>117.18</v>
      </c>
      <c r="AM18" s="249">
        <v>139.47</v>
      </c>
      <c r="AN18" s="249" t="s">
        <v>433</v>
      </c>
      <c r="AO18" s="249" t="s">
        <v>433</v>
      </c>
      <c r="AP18" s="249" t="s">
        <v>433</v>
      </c>
      <c r="AQ18" s="249" t="s">
        <v>433</v>
      </c>
      <c r="AR18" s="249" t="s">
        <v>433</v>
      </c>
      <c r="AS18" s="249" t="s">
        <v>433</v>
      </c>
      <c r="AT18" s="280" t="s">
        <v>433</v>
      </c>
      <c r="AU18" s="249" t="s">
        <v>433</v>
      </c>
      <c r="AV18" s="280" t="s">
        <v>433</v>
      </c>
      <c r="AW18" s="280" t="s">
        <v>433</v>
      </c>
      <c r="AX18" s="131" t="s">
        <v>259</v>
      </c>
      <c r="AY18" s="131" t="s">
        <v>19</v>
      </c>
      <c r="AZ18" s="131" t="s">
        <v>524</v>
      </c>
      <c r="BA18" s="131" t="s">
        <v>704</v>
      </c>
      <c r="BB18" s="131"/>
      <c r="BC18" s="131"/>
    </row>
    <row r="19" spans="1:55" x14ac:dyDescent="0.25">
      <c r="A19" s="277" t="s">
        <v>599</v>
      </c>
      <c r="B19" s="279" t="s">
        <v>316</v>
      </c>
      <c r="C19" s="279" t="s">
        <v>316</v>
      </c>
      <c r="D19" s="279" t="s">
        <v>316</v>
      </c>
      <c r="E19" s="279" t="s">
        <v>316</v>
      </c>
      <c r="F19" s="279" t="s">
        <v>316</v>
      </c>
      <c r="G19" s="279" t="s">
        <v>316</v>
      </c>
      <c r="H19" s="279" t="s">
        <v>316</v>
      </c>
      <c r="I19" s="279" t="s">
        <v>316</v>
      </c>
      <c r="J19" s="279" t="s">
        <v>316</v>
      </c>
      <c r="K19" s="279" t="s">
        <v>316</v>
      </c>
      <c r="L19" s="279" t="s">
        <v>316</v>
      </c>
      <c r="M19" s="279" t="s">
        <v>316</v>
      </c>
      <c r="N19" s="279" t="s">
        <v>316</v>
      </c>
      <c r="O19" s="279" t="s">
        <v>316</v>
      </c>
      <c r="P19" s="279" t="s">
        <v>316</v>
      </c>
      <c r="Q19" s="279" t="s">
        <v>316</v>
      </c>
      <c r="R19" s="279" t="s">
        <v>316</v>
      </c>
      <c r="S19" s="279">
        <v>2</v>
      </c>
      <c r="T19" s="279" t="s">
        <v>186</v>
      </c>
      <c r="U19" s="279" t="s">
        <v>444</v>
      </c>
      <c r="V19" s="279" t="s">
        <v>186</v>
      </c>
      <c r="W19" s="279" t="s">
        <v>186</v>
      </c>
      <c r="X19" s="279" t="s">
        <v>186</v>
      </c>
      <c r="Y19" s="279" t="s">
        <v>186</v>
      </c>
      <c r="Z19" s="279" t="s">
        <v>186</v>
      </c>
      <c r="AA19" s="279" t="s">
        <v>186</v>
      </c>
      <c r="AB19" s="279" t="s">
        <v>186</v>
      </c>
      <c r="AC19" s="279" t="s">
        <v>186</v>
      </c>
      <c r="AD19" s="279">
        <v>2.2400000000000002</v>
      </c>
      <c r="AE19" s="249">
        <v>0.85499999999999998</v>
      </c>
      <c r="AF19" s="249">
        <v>1.03</v>
      </c>
      <c r="AG19" s="249">
        <v>1</v>
      </c>
      <c r="AH19" s="249">
        <v>0.74</v>
      </c>
      <c r="AI19" s="249">
        <v>0.98</v>
      </c>
      <c r="AJ19" s="249">
        <v>1.1000000000000001</v>
      </c>
      <c r="AK19" s="249" t="s">
        <v>433</v>
      </c>
      <c r="AL19" s="249">
        <v>0.88</v>
      </c>
      <c r="AM19" s="249">
        <v>0.99</v>
      </c>
      <c r="AN19" s="249" t="s">
        <v>433</v>
      </c>
      <c r="AO19" s="249" t="s">
        <v>433</v>
      </c>
      <c r="AP19" s="249" t="s">
        <v>433</v>
      </c>
      <c r="AQ19" s="249" t="s">
        <v>433</v>
      </c>
      <c r="AR19" s="249" t="s">
        <v>433</v>
      </c>
      <c r="AS19" s="249" t="s">
        <v>433</v>
      </c>
      <c r="AT19" s="280" t="s">
        <v>433</v>
      </c>
      <c r="AU19" s="249" t="s">
        <v>433</v>
      </c>
      <c r="AV19" s="280" t="s">
        <v>433</v>
      </c>
      <c r="AW19" s="280" t="s">
        <v>433</v>
      </c>
      <c r="AX19" s="77" t="s">
        <v>259</v>
      </c>
      <c r="AY19" s="77" t="s">
        <v>19</v>
      </c>
      <c r="AZ19" s="77" t="s">
        <v>524</v>
      </c>
      <c r="BA19" s="77" t="s">
        <v>704</v>
      </c>
      <c r="BB19" s="77"/>
      <c r="BC19" s="77"/>
    </row>
    <row r="20" spans="1:55" x14ac:dyDescent="0.25">
      <c r="A20" s="277" t="s">
        <v>676</v>
      </c>
      <c r="B20" s="279" t="s">
        <v>316</v>
      </c>
      <c r="C20" s="279" t="s">
        <v>316</v>
      </c>
      <c r="D20" s="279" t="s">
        <v>316</v>
      </c>
      <c r="E20" s="279" t="s">
        <v>316</v>
      </c>
      <c r="F20" s="279" t="s">
        <v>316</v>
      </c>
      <c r="G20" s="279" t="s">
        <v>316</v>
      </c>
      <c r="H20" s="279" t="s">
        <v>316</v>
      </c>
      <c r="I20" s="279" t="s">
        <v>316</v>
      </c>
      <c r="J20" s="279" t="s">
        <v>316</v>
      </c>
      <c r="K20" s="279" t="s">
        <v>316</v>
      </c>
      <c r="L20" s="279" t="s">
        <v>316</v>
      </c>
      <c r="M20" s="279" t="s">
        <v>316</v>
      </c>
      <c r="N20" s="279" t="s">
        <v>316</v>
      </c>
      <c r="O20" s="279" t="s">
        <v>316</v>
      </c>
      <c r="P20" s="279" t="s">
        <v>316</v>
      </c>
      <c r="Q20" s="279" t="s">
        <v>316</v>
      </c>
      <c r="R20" s="279" t="s">
        <v>433</v>
      </c>
      <c r="S20" s="279">
        <v>37717.86</v>
      </c>
      <c r="T20" s="291" t="s">
        <v>406</v>
      </c>
      <c r="U20" s="291" t="s">
        <v>406</v>
      </c>
      <c r="V20" s="291" t="s">
        <v>406</v>
      </c>
      <c r="W20" s="291" t="s">
        <v>406</v>
      </c>
      <c r="X20" s="291" t="s">
        <v>406</v>
      </c>
      <c r="Y20" s="291" t="s">
        <v>406</v>
      </c>
      <c r="Z20" s="291" t="s">
        <v>406</v>
      </c>
      <c r="AA20" s="291" t="s">
        <v>406</v>
      </c>
      <c r="AB20" s="291" t="s">
        <v>406</v>
      </c>
      <c r="AC20" s="291" t="s">
        <v>406</v>
      </c>
      <c r="AD20" s="291" t="s">
        <v>406</v>
      </c>
      <c r="AE20" s="249">
        <v>52.48</v>
      </c>
      <c r="AF20" s="249">
        <v>10.94</v>
      </c>
      <c r="AG20" s="249">
        <v>14.38</v>
      </c>
      <c r="AH20" s="249">
        <v>32.619999999999997</v>
      </c>
      <c r="AI20" s="249">
        <v>102.65</v>
      </c>
      <c r="AJ20" s="249">
        <v>41.16</v>
      </c>
      <c r="AK20" s="249" t="s">
        <v>433</v>
      </c>
      <c r="AL20" s="249">
        <v>20.18</v>
      </c>
      <c r="AM20" s="249">
        <v>22.71</v>
      </c>
      <c r="AN20" s="249" t="s">
        <v>433</v>
      </c>
      <c r="AO20" s="249" t="s">
        <v>433</v>
      </c>
      <c r="AP20" s="249" t="s">
        <v>433</v>
      </c>
      <c r="AQ20" s="249" t="s">
        <v>433</v>
      </c>
      <c r="AR20" s="249" t="s">
        <v>433</v>
      </c>
      <c r="AS20" s="249" t="s">
        <v>433</v>
      </c>
      <c r="AT20" s="280" t="s">
        <v>433</v>
      </c>
      <c r="AU20" s="249" t="s">
        <v>433</v>
      </c>
      <c r="AV20" s="280" t="s">
        <v>433</v>
      </c>
      <c r="AW20" s="280" t="s">
        <v>433</v>
      </c>
      <c r="AX20" s="77" t="s">
        <v>259</v>
      </c>
      <c r="AY20" s="77" t="s">
        <v>19</v>
      </c>
      <c r="AZ20" s="77" t="s">
        <v>524</v>
      </c>
      <c r="BA20" s="77" t="s">
        <v>704</v>
      </c>
      <c r="BB20" s="77"/>
      <c r="BC20" s="77"/>
    </row>
    <row r="21" spans="1:55" x14ac:dyDescent="0.25">
      <c r="A21" s="249" t="s">
        <v>434</v>
      </c>
      <c r="B21" s="249">
        <v>5.74</v>
      </c>
      <c r="J21" s="250"/>
      <c r="K21" s="255"/>
      <c r="L21" s="250"/>
      <c r="T21" s="293"/>
      <c r="U21" s="293"/>
      <c r="V21" s="293"/>
      <c r="W21" s="293"/>
      <c r="X21" s="293"/>
      <c r="Y21" s="293"/>
      <c r="Z21" s="293"/>
      <c r="AA21" s="293"/>
      <c r="AB21" s="293"/>
      <c r="AC21" s="293"/>
      <c r="AD21" s="293"/>
    </row>
    <row r="22" spans="1:55" x14ac:dyDescent="0.25">
      <c r="A22" s="249" t="s">
        <v>530</v>
      </c>
      <c r="B22" s="249">
        <v>-104</v>
      </c>
    </row>
    <row r="23" spans="1:55" x14ac:dyDescent="0.25">
      <c r="A23" s="249" t="s">
        <v>531</v>
      </c>
      <c r="B23" s="249">
        <v>5</v>
      </c>
    </row>
    <row r="24" spans="1:55" x14ac:dyDescent="0.25">
      <c r="A24" s="249" t="s">
        <v>427</v>
      </c>
      <c r="B24" s="249">
        <v>0.28000000000000003</v>
      </c>
      <c r="C24" s="266" t="s">
        <v>145</v>
      </c>
      <c r="D24" s="267" t="s">
        <v>270</v>
      </c>
      <c r="E24" s="267" t="s">
        <v>146</v>
      </c>
      <c r="F24" s="267" t="s">
        <v>147</v>
      </c>
      <c r="G24" s="267" t="s">
        <v>148</v>
      </c>
      <c r="H24" s="267" t="s">
        <v>149</v>
      </c>
      <c r="I24" s="268" t="s">
        <v>151</v>
      </c>
      <c r="J24" s="269"/>
    </row>
    <row r="25" spans="1:55" x14ac:dyDescent="0.25">
      <c r="A25" s="249" t="s">
        <v>373</v>
      </c>
      <c r="B25" s="249">
        <v>0</v>
      </c>
      <c r="C25" s="294"/>
      <c r="D25" s="295"/>
      <c r="E25" s="295"/>
      <c r="F25" s="295"/>
      <c r="G25" s="295"/>
      <c r="H25" s="295"/>
    </row>
    <row r="27" spans="1:55" x14ac:dyDescent="0.25">
      <c r="A27" s="281" t="s">
        <v>219</v>
      </c>
    </row>
    <row r="28" spans="1:55" ht="39.6" x14ac:dyDescent="0.25">
      <c r="A28" s="26" t="s">
        <v>238</v>
      </c>
      <c r="C28" s="295"/>
      <c r="D28" s="295"/>
      <c r="E28" s="296"/>
    </row>
    <row r="35" spans="12:12" x14ac:dyDescent="0.25">
      <c r="L35" s="250"/>
    </row>
  </sheetData>
  <mergeCells count="1">
    <mergeCell ref="A7:AN7"/>
  </mergeCells>
  <phoneticPr fontId="12" type="noConversion"/>
  <hyperlinks>
    <hyperlink ref="D24" location="County!A1" display="County Map" xr:uid="{00000000-0004-0000-0800-000000000000}"/>
    <hyperlink ref="E24" location="'Quad%201'!A1" display="Quad 1" xr:uid="{00000000-0004-0000-0800-000001000000}"/>
    <hyperlink ref="F24" location="'Quad%202'!A1" display="Quad 2" xr:uid="{00000000-0004-0000-0800-000002000000}"/>
    <hyperlink ref="G24" location="'Quad%203'!A1" display="Quad 3" xr:uid="{00000000-0004-0000-0800-000003000000}"/>
    <hyperlink ref="H24" location="'Quad%204'!A1" display="Quad 4" xr:uid="{00000000-0004-0000-0800-000004000000}"/>
  </hyperlinks>
  <pageMargins left="0.7" right="0.7" top="0.75" bottom="0.75" header="0.3" footer="0.3"/>
  <headerFooter>
    <oddHeader xml:space="preserve">&amp;LSteuben County Lakes Council&amp;RPrinted &amp;D
</oddHeader>
  </headerFooter>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E96"/>
  <sheetViews>
    <sheetView showRowColHeaders="0" topLeftCell="A74" zoomScale="125" workbookViewId="0">
      <selection activeCell="D94" sqref="D94"/>
    </sheetView>
  </sheetViews>
  <sheetFormatPr defaultColWidth="8.6640625" defaultRowHeight="13.2" x14ac:dyDescent="0.25"/>
  <cols>
    <col min="1" max="1" width="7.6640625" customWidth="1"/>
    <col min="2" max="2" width="12.6640625" customWidth="1"/>
    <col min="3" max="3" width="15.6640625" customWidth="1"/>
    <col min="4" max="4" width="72.6640625" customWidth="1"/>
    <col min="5" max="5" width="23.6640625" customWidth="1"/>
  </cols>
  <sheetData>
    <row r="1" spans="1:5" x14ac:dyDescent="0.25">
      <c r="A1" s="1" t="s">
        <v>453</v>
      </c>
      <c r="B1" s="1"/>
      <c r="C1" s="1"/>
    </row>
    <row r="2" spans="1:5" x14ac:dyDescent="0.25">
      <c r="E2" s="136" t="s">
        <v>42</v>
      </c>
    </row>
    <row r="3" spans="1:5" x14ac:dyDescent="0.25">
      <c r="A3" s="1" t="s">
        <v>327</v>
      </c>
      <c r="B3" s="1"/>
      <c r="C3" s="1"/>
      <c r="E3" s="136" t="s">
        <v>41</v>
      </c>
    </row>
    <row r="4" spans="1:5" x14ac:dyDescent="0.25">
      <c r="E4" s="136" t="s">
        <v>630</v>
      </c>
    </row>
    <row r="5" spans="1:5" x14ac:dyDescent="0.25">
      <c r="A5" s="133" t="s">
        <v>634</v>
      </c>
      <c r="B5" s="209" t="s">
        <v>326</v>
      </c>
      <c r="C5" s="133" t="s">
        <v>576</v>
      </c>
      <c r="D5" s="133" t="s">
        <v>501</v>
      </c>
    </row>
    <row r="6" spans="1:5" x14ac:dyDescent="0.25">
      <c r="A6" s="2">
        <v>1</v>
      </c>
      <c r="B6" s="210">
        <v>1</v>
      </c>
      <c r="C6" s="2">
        <v>1</v>
      </c>
      <c r="D6" s="3" t="s">
        <v>264</v>
      </c>
      <c r="E6" t="s">
        <v>170</v>
      </c>
    </row>
    <row r="7" spans="1:5" x14ac:dyDescent="0.25">
      <c r="A7" s="2">
        <v>2</v>
      </c>
      <c r="B7" s="210">
        <v>2</v>
      </c>
      <c r="C7" s="2">
        <v>2</v>
      </c>
      <c r="D7" s="3" t="s">
        <v>113</v>
      </c>
    </row>
    <row r="8" spans="1:5" x14ac:dyDescent="0.25">
      <c r="A8" s="2">
        <v>3</v>
      </c>
      <c r="B8" s="210">
        <v>3</v>
      </c>
      <c r="C8" s="2">
        <v>3</v>
      </c>
      <c r="D8" s="3" t="s">
        <v>18</v>
      </c>
    </row>
    <row r="9" spans="1:5" x14ac:dyDescent="0.25">
      <c r="A9" s="2">
        <v>4</v>
      </c>
      <c r="B9" s="210">
        <v>4</v>
      </c>
      <c r="C9" s="2">
        <v>4</v>
      </c>
      <c r="D9" s="3" t="s">
        <v>237</v>
      </c>
    </row>
    <row r="10" spans="1:5" x14ac:dyDescent="0.25">
      <c r="A10" s="2">
        <v>5</v>
      </c>
      <c r="B10" s="210">
        <v>5</v>
      </c>
      <c r="C10" s="2">
        <v>5</v>
      </c>
      <c r="D10" s="3" t="s">
        <v>101</v>
      </c>
    </row>
    <row r="11" spans="1:5" x14ac:dyDescent="0.25">
      <c r="A11" s="2">
        <v>6</v>
      </c>
      <c r="B11" s="210" t="s">
        <v>372</v>
      </c>
      <c r="C11" s="2"/>
      <c r="D11" s="3" t="s">
        <v>102</v>
      </c>
      <c r="E11" t="s">
        <v>218</v>
      </c>
    </row>
    <row r="12" spans="1:5" x14ac:dyDescent="0.25">
      <c r="A12" s="2">
        <v>7</v>
      </c>
      <c r="B12" s="210" t="s">
        <v>372</v>
      </c>
      <c r="C12" s="2"/>
      <c r="D12" s="3" t="s">
        <v>107</v>
      </c>
      <c r="E12" t="s">
        <v>218</v>
      </c>
    </row>
    <row r="13" spans="1:5" x14ac:dyDescent="0.25">
      <c r="A13" s="2">
        <v>8</v>
      </c>
      <c r="B13" s="210">
        <v>58</v>
      </c>
      <c r="C13" s="2"/>
      <c r="D13" s="3" t="s">
        <v>231</v>
      </c>
    </row>
    <row r="14" spans="1:5" x14ac:dyDescent="0.25">
      <c r="A14" s="2">
        <v>9</v>
      </c>
      <c r="B14" s="210" t="s">
        <v>372</v>
      </c>
      <c r="C14" s="2"/>
      <c r="D14" s="4" t="s">
        <v>371</v>
      </c>
      <c r="E14" t="s">
        <v>218</v>
      </c>
    </row>
    <row r="15" spans="1:5" x14ac:dyDescent="0.25">
      <c r="A15" s="2">
        <v>10</v>
      </c>
      <c r="B15" s="210">
        <v>63</v>
      </c>
      <c r="C15" s="2"/>
      <c r="D15" s="4" t="s">
        <v>368</v>
      </c>
    </row>
    <row r="16" spans="1:5" x14ac:dyDescent="0.25">
      <c r="A16" s="2">
        <v>11</v>
      </c>
      <c r="B16" s="210">
        <v>6</v>
      </c>
      <c r="C16" s="2">
        <v>6</v>
      </c>
      <c r="D16" s="3" t="s">
        <v>244</v>
      </c>
    </row>
    <row r="17" spans="1:5" x14ac:dyDescent="0.25">
      <c r="A17" s="2">
        <v>12</v>
      </c>
      <c r="B17" s="210">
        <v>7</v>
      </c>
      <c r="C17" s="2">
        <v>7</v>
      </c>
      <c r="D17" s="3" t="s">
        <v>370</v>
      </c>
    </row>
    <row r="18" spans="1:5" x14ac:dyDescent="0.25">
      <c r="A18" s="2">
        <v>13</v>
      </c>
      <c r="B18" s="210">
        <v>59</v>
      </c>
      <c r="C18" s="2"/>
      <c r="D18" s="3" t="s">
        <v>367</v>
      </c>
    </row>
    <row r="19" spans="1:5" x14ac:dyDescent="0.25">
      <c r="A19" s="2">
        <v>14</v>
      </c>
      <c r="B19" s="210" t="s">
        <v>372</v>
      </c>
      <c r="C19" s="2"/>
      <c r="D19" s="3" t="s">
        <v>516</v>
      </c>
      <c r="E19" t="s">
        <v>218</v>
      </c>
    </row>
    <row r="20" spans="1:5" x14ac:dyDescent="0.25">
      <c r="A20" s="2">
        <v>15</v>
      </c>
      <c r="B20" s="210">
        <v>8</v>
      </c>
      <c r="C20" s="2">
        <v>8</v>
      </c>
      <c r="D20" s="3" t="s">
        <v>517</v>
      </c>
    </row>
    <row r="21" spans="1:5" x14ac:dyDescent="0.25">
      <c r="A21" s="2">
        <v>16</v>
      </c>
      <c r="B21" s="210">
        <v>9</v>
      </c>
      <c r="C21" s="2">
        <v>9</v>
      </c>
      <c r="D21" s="3" t="s">
        <v>635</v>
      </c>
    </row>
    <row r="22" spans="1:5" x14ac:dyDescent="0.25">
      <c r="A22" s="2">
        <v>17</v>
      </c>
      <c r="B22" s="210">
        <v>10</v>
      </c>
      <c r="C22" s="2">
        <v>10</v>
      </c>
      <c r="D22" s="3" t="s">
        <v>505</v>
      </c>
    </row>
    <row r="23" spans="1:5" x14ac:dyDescent="0.25">
      <c r="A23" s="2">
        <v>18</v>
      </c>
      <c r="B23" s="210">
        <v>11</v>
      </c>
      <c r="C23" s="2">
        <v>11</v>
      </c>
      <c r="D23" s="3" t="s">
        <v>646</v>
      </c>
    </row>
    <row r="24" spans="1:5" x14ac:dyDescent="0.25">
      <c r="A24" s="2">
        <v>19</v>
      </c>
      <c r="B24" s="210">
        <v>12</v>
      </c>
      <c r="C24" s="2">
        <v>12</v>
      </c>
      <c r="D24" s="3" t="s">
        <v>358</v>
      </c>
    </row>
    <row r="25" spans="1:5" x14ac:dyDescent="0.25">
      <c r="A25" s="2">
        <v>20</v>
      </c>
      <c r="B25" s="210">
        <v>13</v>
      </c>
      <c r="C25" s="2">
        <v>13</v>
      </c>
      <c r="D25" s="3" t="s">
        <v>638</v>
      </c>
    </row>
    <row r="26" spans="1:5" x14ac:dyDescent="0.25">
      <c r="A26" s="2">
        <v>21</v>
      </c>
      <c r="B26" s="210">
        <v>14</v>
      </c>
      <c r="C26" s="2">
        <v>14</v>
      </c>
      <c r="D26" s="3" t="s">
        <v>414</v>
      </c>
    </row>
    <row r="27" spans="1:5" x14ac:dyDescent="0.25">
      <c r="A27" s="2">
        <v>22</v>
      </c>
      <c r="B27" s="210">
        <v>15</v>
      </c>
      <c r="C27" s="2">
        <v>15</v>
      </c>
      <c r="D27" s="3" t="s">
        <v>415</v>
      </c>
    </row>
    <row r="28" spans="1:5" x14ac:dyDescent="0.25">
      <c r="A28" s="2">
        <v>23</v>
      </c>
      <c r="B28" s="210">
        <v>16</v>
      </c>
      <c r="C28" s="2">
        <v>16</v>
      </c>
      <c r="D28" s="3" t="s">
        <v>416</v>
      </c>
    </row>
    <row r="29" spans="1:5" x14ac:dyDescent="0.25">
      <c r="A29" s="2"/>
      <c r="B29" s="210"/>
      <c r="C29" s="2"/>
      <c r="D29" s="205"/>
    </row>
    <row r="30" spans="1:5" x14ac:dyDescent="0.25">
      <c r="A30" s="2">
        <v>24</v>
      </c>
      <c r="B30" s="210">
        <v>18</v>
      </c>
      <c r="C30" s="2" t="s">
        <v>668</v>
      </c>
      <c r="D30" s="3" t="s">
        <v>63</v>
      </c>
      <c r="E30" t="s">
        <v>651</v>
      </c>
    </row>
    <row r="31" spans="1:5" x14ac:dyDescent="0.25">
      <c r="A31" s="2">
        <v>25</v>
      </c>
      <c r="B31" s="210">
        <v>19</v>
      </c>
      <c r="C31" s="2"/>
      <c r="D31" s="3" t="s">
        <v>321</v>
      </c>
    </row>
    <row r="32" spans="1:5" x14ac:dyDescent="0.25">
      <c r="A32" s="2">
        <v>26</v>
      </c>
      <c r="B32" s="210">
        <v>20</v>
      </c>
      <c r="C32" s="2"/>
      <c r="D32" s="3" t="s">
        <v>248</v>
      </c>
    </row>
    <row r="33" spans="1:4" x14ac:dyDescent="0.25">
      <c r="A33" s="2">
        <v>27</v>
      </c>
      <c r="B33" s="210">
        <v>21</v>
      </c>
      <c r="C33" s="2"/>
      <c r="D33" s="3" t="s">
        <v>220</v>
      </c>
    </row>
    <row r="34" spans="1:4" x14ac:dyDescent="0.25">
      <c r="A34" s="2">
        <v>28</v>
      </c>
      <c r="B34" s="210">
        <v>22</v>
      </c>
      <c r="C34" s="2"/>
      <c r="D34" s="3" t="s">
        <v>348</v>
      </c>
    </row>
    <row r="35" spans="1:4" x14ac:dyDescent="0.25">
      <c r="A35" s="2">
        <v>29</v>
      </c>
      <c r="B35" s="210">
        <v>23</v>
      </c>
      <c r="C35" s="2"/>
      <c r="D35" s="3" t="s">
        <v>222</v>
      </c>
    </row>
    <row r="36" spans="1:4" x14ac:dyDescent="0.25">
      <c r="A36" s="2">
        <v>30</v>
      </c>
      <c r="B36" s="210">
        <v>24</v>
      </c>
      <c r="C36" s="2"/>
      <c r="D36" s="3" t="s">
        <v>153</v>
      </c>
    </row>
    <row r="37" spans="1:4" x14ac:dyDescent="0.25">
      <c r="A37" s="2">
        <v>31</v>
      </c>
      <c r="B37" s="210">
        <v>38</v>
      </c>
      <c r="C37" s="2"/>
      <c r="D37" s="3" t="s">
        <v>365</v>
      </c>
    </row>
    <row r="38" spans="1:4" x14ac:dyDescent="0.25">
      <c r="A38" s="2">
        <v>32</v>
      </c>
      <c r="B38" s="210">
        <v>39</v>
      </c>
      <c r="C38" s="2"/>
      <c r="D38" s="3" t="s">
        <v>532</v>
      </c>
    </row>
    <row r="39" spans="1:4" x14ac:dyDescent="0.25">
      <c r="A39" s="2">
        <v>33</v>
      </c>
      <c r="B39" s="210">
        <v>25</v>
      </c>
      <c r="C39" s="2"/>
      <c r="D39" s="3" t="s">
        <v>439</v>
      </c>
    </row>
    <row r="40" spans="1:4" x14ac:dyDescent="0.25">
      <c r="A40" s="2">
        <v>34</v>
      </c>
      <c r="B40" s="210">
        <v>26</v>
      </c>
      <c r="C40" s="2"/>
      <c r="D40" s="3" t="s">
        <v>366</v>
      </c>
    </row>
    <row r="41" spans="1:4" x14ac:dyDescent="0.25">
      <c r="A41" s="2">
        <v>35</v>
      </c>
      <c r="B41" s="210">
        <v>27</v>
      </c>
      <c r="C41" s="2"/>
      <c r="D41" s="3" t="s">
        <v>410</v>
      </c>
    </row>
    <row r="42" spans="1:4" x14ac:dyDescent="0.25">
      <c r="A42" s="2">
        <v>36</v>
      </c>
      <c r="B42" s="210">
        <v>28</v>
      </c>
      <c r="C42" s="2"/>
      <c r="D42" s="3" t="s">
        <v>411</v>
      </c>
    </row>
    <row r="43" spans="1:4" x14ac:dyDescent="0.25">
      <c r="A43" s="2">
        <v>37</v>
      </c>
      <c r="B43" s="210">
        <v>51</v>
      </c>
      <c r="C43" s="2"/>
      <c r="D43" s="3" t="s">
        <v>604</v>
      </c>
    </row>
    <row r="44" spans="1:4" x14ac:dyDescent="0.25">
      <c r="A44" s="2">
        <v>38</v>
      </c>
      <c r="B44" s="210">
        <v>29</v>
      </c>
      <c r="C44" s="2"/>
      <c r="D44" s="3" t="s">
        <v>506</v>
      </c>
    </row>
    <row r="45" spans="1:4" x14ac:dyDescent="0.25">
      <c r="A45" s="2">
        <v>39</v>
      </c>
      <c r="B45" s="210">
        <v>30</v>
      </c>
      <c r="C45" s="2"/>
      <c r="D45" s="3" t="s">
        <v>615</v>
      </c>
    </row>
    <row r="46" spans="1:4" x14ac:dyDescent="0.25">
      <c r="A46" s="2">
        <v>40</v>
      </c>
      <c r="B46" s="210">
        <v>31</v>
      </c>
      <c r="C46" s="2"/>
      <c r="D46" s="3" t="s">
        <v>232</v>
      </c>
    </row>
    <row r="47" spans="1:4" x14ac:dyDescent="0.25">
      <c r="A47" s="2">
        <v>41</v>
      </c>
      <c r="B47" s="210">
        <v>32</v>
      </c>
      <c r="C47" s="2"/>
      <c r="D47" s="3" t="s">
        <v>185</v>
      </c>
    </row>
    <row r="48" spans="1:4" x14ac:dyDescent="0.25">
      <c r="A48" s="2">
        <v>42</v>
      </c>
      <c r="B48" s="210">
        <v>33</v>
      </c>
      <c r="C48" s="2">
        <v>17</v>
      </c>
      <c r="D48" s="3" t="s">
        <v>320</v>
      </c>
    </row>
    <row r="49" spans="1:5" x14ac:dyDescent="0.25">
      <c r="A49" s="2">
        <v>43</v>
      </c>
      <c r="B49" s="210">
        <v>34</v>
      </c>
      <c r="C49" s="2">
        <v>18</v>
      </c>
      <c r="D49" s="3" t="s">
        <v>514</v>
      </c>
    </row>
    <row r="50" spans="1:5" x14ac:dyDescent="0.25">
      <c r="A50" s="2">
        <v>44</v>
      </c>
      <c r="B50" s="210"/>
      <c r="C50" s="2"/>
      <c r="D50" s="3" t="s">
        <v>515</v>
      </c>
      <c r="E50" t="s">
        <v>653</v>
      </c>
    </row>
    <row r="51" spans="1:5" x14ac:dyDescent="0.25">
      <c r="A51" s="2">
        <v>45</v>
      </c>
      <c r="B51" s="210">
        <v>36</v>
      </c>
      <c r="C51" s="2"/>
      <c r="D51" s="3" t="s">
        <v>364</v>
      </c>
    </row>
    <row r="52" spans="1:5" x14ac:dyDescent="0.25">
      <c r="A52" s="2">
        <v>46</v>
      </c>
      <c r="B52" s="210">
        <v>37</v>
      </c>
      <c r="C52" s="2"/>
      <c r="D52" s="3" t="s">
        <v>396</v>
      </c>
    </row>
    <row r="53" spans="1:5" x14ac:dyDescent="0.25">
      <c r="A53" s="2">
        <v>47</v>
      </c>
      <c r="B53" s="210">
        <v>40</v>
      </c>
      <c r="C53" s="2"/>
      <c r="D53" s="3" t="s">
        <v>397</v>
      </c>
    </row>
    <row r="54" spans="1:5" x14ac:dyDescent="0.25">
      <c r="A54" s="2">
        <v>48</v>
      </c>
      <c r="B54" s="210">
        <v>61</v>
      </c>
      <c r="C54" s="2"/>
      <c r="D54" s="3" t="s">
        <v>398</v>
      </c>
      <c r="E54" t="s">
        <v>651</v>
      </c>
    </row>
    <row r="55" spans="1:5" x14ac:dyDescent="0.25">
      <c r="A55" s="2">
        <v>49</v>
      </c>
      <c r="B55" s="210">
        <v>42</v>
      </c>
      <c r="C55" s="2"/>
      <c r="D55" s="3" t="s">
        <v>469</v>
      </c>
    </row>
    <row r="56" spans="1:5" x14ac:dyDescent="0.25">
      <c r="A56" s="2">
        <v>50</v>
      </c>
      <c r="B56" s="210">
        <v>43</v>
      </c>
      <c r="C56" s="2"/>
      <c r="D56" s="3" t="s">
        <v>470</v>
      </c>
    </row>
    <row r="57" spans="1:5" x14ac:dyDescent="0.25">
      <c r="A57" s="2">
        <v>51</v>
      </c>
      <c r="B57" s="210">
        <v>44</v>
      </c>
      <c r="C57" s="2"/>
      <c r="D57" s="3" t="s">
        <v>17</v>
      </c>
    </row>
    <row r="58" spans="1:5" x14ac:dyDescent="0.25">
      <c r="A58" s="2">
        <v>52</v>
      </c>
      <c r="B58" s="210">
        <v>46</v>
      </c>
      <c r="C58" s="2"/>
      <c r="D58" s="3" t="s">
        <v>583</v>
      </c>
    </row>
    <row r="59" spans="1:5" x14ac:dyDescent="0.25">
      <c r="A59" s="2">
        <v>53</v>
      </c>
      <c r="B59" s="210">
        <v>47</v>
      </c>
      <c r="C59" s="2"/>
      <c r="D59" s="3" t="s">
        <v>642</v>
      </c>
    </row>
    <row r="60" spans="1:5" x14ac:dyDescent="0.25">
      <c r="A60" s="2">
        <v>54</v>
      </c>
      <c r="B60" s="210">
        <v>48</v>
      </c>
      <c r="C60" s="2"/>
      <c r="D60" s="3" t="s">
        <v>673</v>
      </c>
    </row>
    <row r="61" spans="1:5" x14ac:dyDescent="0.25">
      <c r="A61" s="2">
        <v>55</v>
      </c>
      <c r="B61" s="210">
        <v>49</v>
      </c>
      <c r="C61" s="2"/>
      <c r="D61" s="3" t="s">
        <v>174</v>
      </c>
      <c r="E61" t="s">
        <v>651</v>
      </c>
    </row>
    <row r="62" spans="1:5" x14ac:dyDescent="0.25">
      <c r="A62" s="2">
        <v>56</v>
      </c>
      <c r="B62" s="210">
        <v>50</v>
      </c>
      <c r="C62" s="2"/>
      <c r="D62" s="3" t="s">
        <v>654</v>
      </c>
    </row>
    <row r="63" spans="1:5" x14ac:dyDescent="0.25">
      <c r="A63" s="2">
        <v>57</v>
      </c>
      <c r="B63" s="210">
        <v>52</v>
      </c>
      <c r="C63" s="2"/>
      <c r="D63" s="3" t="s">
        <v>655</v>
      </c>
    </row>
    <row r="64" spans="1:5" x14ac:dyDescent="0.25">
      <c r="A64" s="2">
        <v>58</v>
      </c>
      <c r="B64" s="210">
        <v>54</v>
      </c>
      <c r="C64" s="2"/>
      <c r="D64" s="3" t="s">
        <v>377</v>
      </c>
      <c r="E64" t="s">
        <v>651</v>
      </c>
    </row>
    <row r="65" spans="1:5" x14ac:dyDescent="0.25">
      <c r="A65" s="2">
        <v>59</v>
      </c>
      <c r="B65" s="210">
        <v>53</v>
      </c>
      <c r="C65" s="2"/>
      <c r="D65" s="3" t="s">
        <v>617</v>
      </c>
      <c r="E65" t="s">
        <v>651</v>
      </c>
    </row>
    <row r="66" spans="1:5" x14ac:dyDescent="0.25">
      <c r="A66" s="2">
        <v>60</v>
      </c>
      <c r="B66" s="210">
        <v>45</v>
      </c>
      <c r="C66" s="2"/>
      <c r="D66" s="3" t="s">
        <v>409</v>
      </c>
    </row>
    <row r="67" spans="1:5" x14ac:dyDescent="0.25">
      <c r="A67" s="2">
        <v>61</v>
      </c>
      <c r="B67" s="210">
        <v>17</v>
      </c>
      <c r="C67" s="2" t="s">
        <v>665</v>
      </c>
      <c r="D67" s="3" t="s">
        <v>175</v>
      </c>
    </row>
    <row r="68" spans="1:5" x14ac:dyDescent="0.25">
      <c r="A68" s="2">
        <v>62</v>
      </c>
      <c r="B68" s="210">
        <v>56</v>
      </c>
      <c r="C68" s="2"/>
      <c r="D68" s="3" t="s">
        <v>62</v>
      </c>
      <c r="E68" t="s">
        <v>651</v>
      </c>
    </row>
    <row r="69" spans="1:5" x14ac:dyDescent="0.25">
      <c r="A69" s="2">
        <v>63</v>
      </c>
      <c r="B69" s="210">
        <v>57</v>
      </c>
      <c r="C69" s="2"/>
      <c r="D69" s="3" t="s">
        <v>306</v>
      </c>
      <c r="E69" t="s">
        <v>652</v>
      </c>
    </row>
    <row r="70" spans="1:5" x14ac:dyDescent="0.25">
      <c r="A70" s="2">
        <v>64</v>
      </c>
      <c r="B70" s="210">
        <v>55</v>
      </c>
      <c r="C70" s="2"/>
      <c r="D70" s="3" t="s">
        <v>295</v>
      </c>
    </row>
    <row r="71" spans="1:5" x14ac:dyDescent="0.25">
      <c r="A71" s="2">
        <v>65</v>
      </c>
      <c r="B71" s="210">
        <v>60</v>
      </c>
      <c r="C71" s="2"/>
      <c r="D71" s="3" t="s">
        <v>308</v>
      </c>
      <c r="E71" t="s">
        <v>651</v>
      </c>
    </row>
    <row r="72" spans="1:5" x14ac:dyDescent="0.25">
      <c r="A72" s="2">
        <v>66</v>
      </c>
      <c r="B72" s="210">
        <v>61</v>
      </c>
      <c r="D72" s="136" t="s">
        <v>249</v>
      </c>
    </row>
    <row r="73" spans="1:5" x14ac:dyDescent="0.25">
      <c r="A73" s="2">
        <v>67</v>
      </c>
      <c r="B73" s="210">
        <v>62</v>
      </c>
      <c r="D73" s="136" t="s">
        <v>584</v>
      </c>
    </row>
    <row r="74" spans="1:5" x14ac:dyDescent="0.25">
      <c r="A74" s="2">
        <v>68</v>
      </c>
      <c r="B74" s="211"/>
      <c r="D74" s="136" t="s">
        <v>296</v>
      </c>
    </row>
    <row r="75" spans="1:5" x14ac:dyDescent="0.25">
      <c r="A75" s="2">
        <v>69</v>
      </c>
      <c r="B75" s="211"/>
      <c r="D75" s="136" t="s">
        <v>180</v>
      </c>
    </row>
    <row r="76" spans="1:5" x14ac:dyDescent="0.25">
      <c r="A76" s="2">
        <v>70</v>
      </c>
      <c r="B76" s="211"/>
      <c r="D76" s="136" t="s">
        <v>294</v>
      </c>
    </row>
    <row r="77" spans="1:5" x14ac:dyDescent="0.25">
      <c r="A77" s="2">
        <v>71</v>
      </c>
      <c r="B77" s="211"/>
      <c r="D77" s="136" t="s">
        <v>346</v>
      </c>
    </row>
    <row r="78" spans="1:5" x14ac:dyDescent="0.25">
      <c r="A78" s="2">
        <v>72</v>
      </c>
      <c r="B78" s="211"/>
      <c r="D78" s="136" t="s">
        <v>347</v>
      </c>
    </row>
    <row r="79" spans="1:5" x14ac:dyDescent="0.25">
      <c r="A79" s="2">
        <v>73</v>
      </c>
      <c r="B79" s="211"/>
      <c r="D79" s="136" t="s">
        <v>108</v>
      </c>
    </row>
    <row r="80" spans="1:5" x14ac:dyDescent="0.25">
      <c r="A80" s="2">
        <v>74</v>
      </c>
      <c r="B80" s="211" t="s">
        <v>639</v>
      </c>
      <c r="D80" s="136" t="s">
        <v>463</v>
      </c>
      <c r="E80" t="s">
        <v>461</v>
      </c>
    </row>
    <row r="81" spans="1:5" x14ac:dyDescent="0.25">
      <c r="A81" s="2">
        <v>75</v>
      </c>
      <c r="B81" s="211" t="s">
        <v>640</v>
      </c>
      <c r="D81" s="136" t="s">
        <v>672</v>
      </c>
      <c r="E81" t="s">
        <v>461</v>
      </c>
    </row>
    <row r="82" spans="1:5" x14ac:dyDescent="0.25">
      <c r="A82" s="2">
        <v>76</v>
      </c>
      <c r="B82" s="211" t="s">
        <v>641</v>
      </c>
      <c r="D82" s="136" t="s">
        <v>460</v>
      </c>
      <c r="E82" t="s">
        <v>461</v>
      </c>
    </row>
    <row r="83" spans="1:5" x14ac:dyDescent="0.25">
      <c r="A83" s="2">
        <v>77</v>
      </c>
      <c r="B83" s="210">
        <v>70</v>
      </c>
      <c r="D83" s="212" t="s">
        <v>221</v>
      </c>
    </row>
    <row r="84" spans="1:5" x14ac:dyDescent="0.25">
      <c r="A84" s="2">
        <v>78</v>
      </c>
      <c r="B84" s="210">
        <v>71</v>
      </c>
      <c r="D84" s="136" t="s">
        <v>313</v>
      </c>
    </row>
    <row r="85" spans="1:5" x14ac:dyDescent="0.25">
      <c r="A85" s="2">
        <v>79</v>
      </c>
      <c r="B85" s="210">
        <v>72</v>
      </c>
      <c r="D85" s="136" t="s">
        <v>58</v>
      </c>
    </row>
    <row r="86" spans="1:5" x14ac:dyDescent="0.25">
      <c r="A86" s="2">
        <v>80</v>
      </c>
      <c r="B86" s="210">
        <v>64</v>
      </c>
      <c r="D86" s="136" t="s">
        <v>312</v>
      </c>
    </row>
    <row r="87" spans="1:5" x14ac:dyDescent="0.25">
      <c r="A87" s="2">
        <v>81</v>
      </c>
      <c r="B87" s="210">
        <v>65</v>
      </c>
      <c r="D87" s="136" t="s">
        <v>331</v>
      </c>
    </row>
    <row r="88" spans="1:5" x14ac:dyDescent="0.25">
      <c r="A88" s="2">
        <v>82</v>
      </c>
      <c r="B88" s="210">
        <v>66</v>
      </c>
      <c r="D88" s="136" t="s">
        <v>323</v>
      </c>
    </row>
    <row r="89" spans="1:5" x14ac:dyDescent="0.25">
      <c r="A89" s="2">
        <v>83</v>
      </c>
      <c r="B89" s="210">
        <v>67</v>
      </c>
      <c r="D89" s="136" t="s">
        <v>211</v>
      </c>
    </row>
    <row r="90" spans="1:5" x14ac:dyDescent="0.25">
      <c r="A90" s="2">
        <v>84</v>
      </c>
      <c r="B90" s="210">
        <v>69</v>
      </c>
      <c r="D90" s="136" t="s">
        <v>714</v>
      </c>
    </row>
    <row r="91" spans="1:5" x14ac:dyDescent="0.25">
      <c r="A91" s="2">
        <v>86</v>
      </c>
      <c r="B91" s="210">
        <v>73</v>
      </c>
      <c r="D91" s="136" t="s">
        <v>603</v>
      </c>
    </row>
    <row r="92" spans="1:5" x14ac:dyDescent="0.25">
      <c r="A92" s="2">
        <v>87</v>
      </c>
      <c r="B92" s="210">
        <v>68</v>
      </c>
      <c r="D92" s="136" t="s">
        <v>315</v>
      </c>
    </row>
    <row r="93" spans="1:5" x14ac:dyDescent="0.25">
      <c r="A93" s="2">
        <v>88</v>
      </c>
      <c r="B93" s="210">
        <v>74</v>
      </c>
      <c r="D93" s="136" t="s">
        <v>96</v>
      </c>
    </row>
    <row r="94" spans="1:5" x14ac:dyDescent="0.25">
      <c r="A94" s="2">
        <v>89</v>
      </c>
      <c r="B94" s="210">
        <v>75</v>
      </c>
      <c r="D94" s="136" t="s">
        <v>546</v>
      </c>
    </row>
    <row r="95" spans="1:5" x14ac:dyDescent="0.25">
      <c r="A95" s="2">
        <v>90</v>
      </c>
      <c r="B95" s="210">
        <v>76</v>
      </c>
      <c r="D95" s="136" t="s">
        <v>627</v>
      </c>
    </row>
    <row r="96" spans="1:5" x14ac:dyDescent="0.25">
      <c r="D96" t="s">
        <v>38</v>
      </c>
    </row>
  </sheetData>
  <phoneticPr fontId="12" type="noConversion"/>
  <hyperlinks>
    <hyperlink ref="D6" location="1!A1" display="Pigeon, East Ray Clark Road at culvert, below juncture with the Ryan Ditch" xr:uid="{00000000-0004-0000-5900-000000000000}"/>
    <hyperlink ref="D7" location="2!A1" display="Pigeon Creek, Pigeon Lake Inlet" xr:uid="{00000000-0004-0000-5900-000001000000}"/>
    <hyperlink ref="D8" location="3!A1" display="Pigeon Creek, Pigeon Lake Outlet" xr:uid="{00000000-0004-0000-5900-000002000000}"/>
    <hyperlink ref="D9" location="4!A1" display="Pigeon, U.S. 20 Bridge, Below juncture with Berlien Ditch" xr:uid="{00000000-0004-0000-5900-000003000000}"/>
    <hyperlink ref="D10" location="5!A1" display="Pigeon Creek, Metz Road" xr:uid="{00000000-0004-0000-5900-000004000000}"/>
    <hyperlink ref="D11" location="6!A1" display="Pigeon Creek between Metz and 275 E. " xr:uid="{00000000-0004-0000-5900-000005000000}"/>
    <hyperlink ref="D12" location="7!A1" display="Pigeon Creek at 275 E " xr:uid="{00000000-0004-0000-5900-000006000000}"/>
    <hyperlink ref="D13" location="8!A1" display="Pigeon Creek at Hanselman" xr:uid="{00000000-0004-0000-5900-000007000000}"/>
    <hyperlink ref="D14" location="9!A1" display="Pigeon Creek between Johnson Ditch and Bill Deller Road " xr:uid="{00000000-0004-0000-5900-000008000000}"/>
    <hyperlink ref="D15" location="10!A1" display="Tributary just downstream of Arrowhead lake #63 Pigeon Creek downstream of Zabst Ditch" xr:uid="{00000000-0004-0000-5900-000009000000}"/>
    <hyperlink ref="D16" location="11!A1" display="Pigeon Creek, Bill Deller Road" xr:uid="{00000000-0004-0000-5900-00000A000000}"/>
    <hyperlink ref="D17" location="12!A1" display="Pigeon Creek, Meridian Road" xr:uid="{00000000-0004-0000-5900-00000B000000}"/>
    <hyperlink ref="D18" location="13!A1" display="Pigeon Creek at 400 South" xr:uid="{00000000-0004-0000-5900-00000C000000}"/>
    <hyperlink ref="D19" location="14!A1" display="Pigeon Creek S. Old US Highway 27 " xr:uid="{00000000-0004-0000-5900-00000D000000}"/>
    <hyperlink ref="D20" location="15!A1" display="Pigeon Creek, Long Lake Inlet" xr:uid="{00000000-0004-0000-5900-00000E000000}"/>
    <hyperlink ref="D21" location="16!A1" display="Pigeon Creek, Long Lake Outlet" xr:uid="{00000000-0004-0000-5900-00000F000000}"/>
    <hyperlink ref="D22" location="17!A1" display="Pigeon Creek, Mud Lake Outlet just west of Long Lake, Johnson Ditch from Ashley" xr:uid="{00000000-0004-0000-5900-000010000000}"/>
    <hyperlink ref="D23" location="18!A1" display="Pigeon Creek, Big Bower Lake Inlet" xr:uid="{00000000-0004-0000-5900-000011000000}"/>
    <hyperlink ref="D24" location="19!A1" display="Pigeon Creek, Big Bower Lake Outlet/Golden Lake Inlet" xr:uid="{00000000-0004-0000-5900-000012000000}"/>
    <hyperlink ref="D25" location="20!A1" display="Pigeon Creek, Golden Lake Outlet" xr:uid="{00000000-0004-0000-5900-000013000000}"/>
    <hyperlink ref="D26" location="21!A1" display="Pigeon Creek, Hogback Lake Inlet" xr:uid="{00000000-0004-0000-5900-000014000000}"/>
    <hyperlink ref="D27" location="22!A1" display="Pigeon Creek, Hogback Lake Outlet" xr:uid="{00000000-0004-0000-5900-000015000000}"/>
    <hyperlink ref="D28" location="23!A1" display="Pigeon Creek at 327" xr:uid="{00000000-0004-0000-5900-000016000000}"/>
    <hyperlink ref="D30" location="24!A1" display="Hamilton Lake" xr:uid="{00000000-0004-0000-5900-000017000000}"/>
    <hyperlink ref="D31" location="25!A1" display="Crane Marsh Outlet, (tributary to Marsh Lake)" xr:uid="{00000000-0004-0000-5900-000018000000}"/>
    <hyperlink ref="D32" location="26!A1" display="Deller Ditch (Tributary to Marsh Lake)" xr:uid="{00000000-0004-0000-5900-000019000000}"/>
    <hyperlink ref="D33" location="27!A1" display="Follet Creek, Little Otter Lake Inlet" xr:uid="{00000000-0004-0000-5900-00001A000000}"/>
    <hyperlink ref="D34" location="28!A1" display="Walter’s Lakes Drain (tributary to Big Otter Lake)" xr:uid="{00000000-0004-0000-5900-00001B000000}"/>
    <hyperlink ref="D35" location="29!A1" display="Follet Creek, Big Otter Lake Outlet" xr:uid="{00000000-0004-0000-5900-00001C000000}"/>
    <hyperlink ref="D36" location="30!A1" display="Follet Creek, Snow Lake Inlet" xr:uid="{00000000-0004-0000-5900-00001D000000}"/>
    <hyperlink ref="D37" location="31!A1" display="Lake George NE tributary (from Silver Lake)" xr:uid="{00000000-0004-0000-5900-00001E000000}"/>
    <hyperlink ref="D38" location="32!A1" display="Crooked Creek (Lake George Outlet)" xr:uid="{00000000-0004-0000-5900-00001F000000}"/>
    <hyperlink ref="D39" location="33!A1" display="Crooked Creek at 120 (Tributary to Snow Lake)" xr:uid="{00000000-0004-0000-5900-000020000000}"/>
    <hyperlink ref="D40" location="34!A1" display="Carpenter Ditch (outlet from Center Lake)" xr:uid="{00000000-0004-0000-5900-000021000000}"/>
    <hyperlink ref="D41" location="35!A1" display="Carpenter Ditch (Tributary to Crooked Lake)" xr:uid="{00000000-0004-0000-5900-000022000000}"/>
    <hyperlink ref="D42" location="36!A1" display="Palfreyman Ditch (Tributary to Crooked Lake)" xr:uid="{00000000-0004-0000-5900-000023000000}"/>
    <hyperlink ref="D43" location="37!A1" display="Croxton Ditch, (Tributary to Lake James at Lagoona Park)" xr:uid="{00000000-0004-0000-5900-000024000000}"/>
    <hyperlink ref="D44" location="38!A1" display="Crooked Creek (Jimmerson outlet at Nevada Mills)" xr:uid="{00000000-0004-0000-5900-000025000000}"/>
    <hyperlink ref="D45" location="39!A1" display="Concorde Creek (Outlet from Crooked Lake)" xr:uid="{00000000-0004-0000-5900-000026000000}"/>
    <hyperlink ref="D46" location="40!A1" display="Concorde Creek (Inlet to Lake Gage)" xr:uid="{00000000-0004-0000-5900-000027000000}"/>
    <hyperlink ref="D47" location="41!A1" display="Concorde Creek (Outlet from Lime Lake)" xr:uid="{00000000-0004-0000-5900-000028000000}"/>
    <hyperlink ref="D48" location="42!A1" display="Dewitt Ditch (Tributary to Big Turkey Lake)" xr:uid="{00000000-0004-0000-5900-000029000000}"/>
    <hyperlink ref="D49" location="43!A1" display="Turkey Creek (Tributary to Big Turkey Lake)" xr:uid="{00000000-0004-0000-5900-00002A000000}"/>
    <hyperlink ref="D50" location="44!A1" display="Fox Lake Outlet" xr:uid="{00000000-0004-0000-5900-00002B000000}"/>
    <hyperlink ref="D51" location="45!A1" display="Crooked Creek (Snow Lake outlet, Inlet to James)" xr:uid="{00000000-0004-0000-5900-00002C000000}"/>
    <hyperlink ref="D52" location="46!A1" display="Crooked Creek (James Outlet, Jimmerson Inlet at 4 corners)" xr:uid="{00000000-0004-0000-5900-00002D000000}"/>
    <hyperlink ref="D53" location="47!A1" display="Lake Pleasant" xr:uid="{00000000-0004-0000-5900-00002E000000}"/>
    <hyperlink ref="D54" location="48!A1" display="Ball Lake" xr:uid="{00000000-0004-0000-5900-00002F000000}"/>
    <hyperlink ref="D55" location="49!A1" display="Turkey Ck at 700S east of 800W, below Little Turkey and Deetz Ditch juncture" xr:uid="{00000000-0004-0000-5900-000030000000}"/>
    <hyperlink ref="D56" location="50!A1" display="Big Turkey Outlet at 350S on curve north of Stroh or west of Turkey Lake Tavern" xr:uid="{00000000-0004-0000-5900-000031000000}"/>
    <hyperlink ref="D57" location="51!A1" display="Trib. To McClish Lake (east end)" xr:uid="{00000000-0004-0000-5900-000032000000}"/>
    <hyperlink ref="D58" location="52!A1" display="Trib. To Lake Pleasant (East End)" xr:uid="{00000000-0004-0000-5900-000033000000}"/>
    <hyperlink ref="D59" location="53!A1" display="Trib. To West Otter (Between Arrowhead and Otter)" xr:uid="{00000000-0004-0000-5900-000034000000}"/>
    <hyperlink ref="D60" location="54!A1" display="Trib. Between Silver and Hogback" xr:uid="{00000000-0004-0000-5900-000035000000}"/>
    <hyperlink ref="D61" location="55!A1" display="Trib. To Snow Lake (Pokagon State Park)" xr:uid="{00000000-0004-0000-5900-000036000000}"/>
    <hyperlink ref="D62" location="56!A1" display="William Jack Ditch" xr:uid="{00000000-0004-0000-5900-000037000000}"/>
    <hyperlink ref="D63" location="57!A1" display="Harry Teeters Ditch (Clear Lake Tributary)" xr:uid="{00000000-0004-0000-5900-000038000000}"/>
    <hyperlink ref="D64" location="58!A1" display="Alvin Patterson Ditch (Clear Lake Tributary)" xr:uid="{00000000-0004-0000-5900-000039000000}"/>
    <hyperlink ref="D65" location="59!A1" display="Smith Drain (Clear Lake Tributary)" xr:uid="{00000000-0004-0000-5900-00003A000000}"/>
    <hyperlink ref="D66" location="60!A1" display="Cyrus Brouse Ditch (Clear Lake Tributary)" xr:uid="{00000000-0004-0000-5900-00003B000000}"/>
    <hyperlink ref="D67" location="61!A1" display="Clear Lake Outlet" xr:uid="{00000000-0004-0000-5900-00003C000000}"/>
    <hyperlink ref="D68" location="62!A1" display="Steuben Regional Waste District Effluent (Trib. To Pigeon)" xr:uid="{00000000-0004-0000-5900-00003D000000}"/>
    <hyperlink ref="D69" location="63!A1" display="Crooked Lake Third Basin" xr:uid="{00000000-0004-0000-5900-00003E000000}"/>
    <hyperlink ref="D70" location="64!A1" display="Walter's Lakes Drain at 660 North" xr:uid="{00000000-0004-0000-5900-00003F000000}"/>
    <hyperlink ref="D71" location="65!A1" display="Fish Lake (Fremont)" xr:uid="{00000000-0004-0000-5900-000040000000}"/>
    <hyperlink ref="D72" location="'66'!A1" display="Tributary to Ball Lake" xr:uid="{00000000-0004-0000-5900-000041000000}"/>
    <hyperlink ref="D73" location="'67'!A1" display="Black Creek, tributary to Hamilton Lake" xr:uid="{00000000-0004-0000-5900-000042000000}"/>
    <hyperlink ref="D74" location="'68'!A1" display="Tributary Stream from Fish Lake at Fremont Road, just N of 700N" xr:uid="{00000000-0004-0000-5900-000043000000}"/>
    <hyperlink ref="D75" location="'69'!A1" display="Tributary Stream from Lime Lake at Lime Lk. Rd., W of 1025W" xr:uid="{00000000-0004-0000-5900-000044000000}"/>
    <hyperlink ref="D76" location="'70'!A1" display="Allen Rd (MI)" xr:uid="{00000000-0004-0000-5900-000045000000}"/>
    <hyperlink ref="D77" location="'71'!A1" display="Crooked Lk Inlet from Loon Lk" xr:uid="{00000000-0004-0000-5900-000046000000}"/>
    <hyperlink ref="D78" location="'72'!A1" display="Feather Valley Rd (Seven Sisters Lk Outlet)" xr:uid="{00000000-0004-0000-5900-000047000000}"/>
    <hyperlink ref="D79" location="'73'!A1" display="W 650 N   (stream: J. Roberts Ditch)" xr:uid="{00000000-0004-0000-5900-000048000000}"/>
    <hyperlink ref="D80" location="'74'!A1" display="Tributary to Arrowhead Lake at S 800 W" xr:uid="{00000000-0004-0000-5900-000049000000}"/>
    <hyperlink ref="D81" location="'75'!A1" display="Tributary to Arrowhead Lake at W 250 S" xr:uid="{00000000-0004-0000-5900-00004A000000}"/>
    <hyperlink ref="D82" location="'76'!A1" display="Tributary to Arrowhead Lake, South End of the Lake" xr:uid="{00000000-0004-0000-5900-00004B000000}"/>
    <hyperlink ref="E3" r:id="rId1" xr:uid="{00000000-0004-0000-5900-00004C000000}"/>
    <hyperlink ref="E2" location="County!A1" display="County Map Showing Sites" xr:uid="{00000000-0004-0000-5900-00004D000000}"/>
    <hyperlink ref="D83" location="'77'!A1" display="Fish Creek at E Metz Rd. " xr:uid="{00000000-0004-0000-5900-00004E000000}"/>
    <hyperlink ref="D84" location="'78'!A1" display="Black Creek at 600 E" xr:uid="{00000000-0004-0000-5900-00004F000000}"/>
    <hyperlink ref="D85" location="'79'!A1" display="Tributary to Lake George at 150 W (Flint Rd. in MI) N. of launch " xr:uid="{00000000-0004-0000-5900-000050000000}"/>
    <hyperlink ref="D86" location="'80'!A1" display="Tributary to Arrowhead Lake at south end of Arrowhead Lake " xr:uid="{00000000-0004-0000-5900-000051000000}"/>
    <hyperlink ref="D87" location="'81'!A1" display="Fish Creek at 427" xr:uid="{00000000-0004-0000-5900-000052000000}"/>
    <hyperlink ref="D88" location="'82'!A1" display="Pokagon Effluent Outlet" xr:uid="{00000000-0004-0000-5900-000053000000}"/>
    <hyperlink ref="D89" location="'83'!A1" display="Silver Lake Outlet at S. Angola Rd" xr:uid="{00000000-0004-0000-5900-000054000000}"/>
    <hyperlink ref="D90" location="'84'!A1" display="Fish Creek at S 850 E (5/19/17 upstream of S 850 E)" xr:uid="{00000000-0004-0000-5900-000055000000}"/>
    <hyperlink ref="D92" location="'87'!A1" display="Fish Creek at E 400 S" xr:uid="{00000000-0004-0000-5900-000056000000}"/>
    <hyperlink ref="E4" r:id="rId2" xr:uid="{00000000-0004-0000-5900-000057000000}"/>
    <hyperlink ref="D93" location="'88'!A1" display="Trib. to Little Long Lake at Mead Rd." xr:uid="{00000000-0004-0000-5900-000058000000}"/>
    <hyperlink ref="D91" location="'86'!A1" display="Davis Ditch, Trib. To Black Creek at S 550 E" xr:uid="{00000000-0004-0000-5900-000059000000}"/>
    <hyperlink ref="D94" location="'89'!A1" display="Trib. to Little Long Lake, Derr Drain" xr:uid="{00000000-0004-0000-5900-00005A000000}"/>
    <hyperlink ref="D95" location="'90'!A1" display="Fox Lake Beach" xr:uid="{00000000-0004-0000-5900-00005B000000}"/>
  </hyperlinks>
  <pageMargins left="0.7" right="0.7" top="0.75" bottom="0.75" header="0.3" footer="0.3"/>
  <headerFooter>
    <oddHeader xml:space="preserve">&amp;LSteuben County Lakes Council&amp;RPrinted &amp;D
</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AC25"/>
  <sheetViews>
    <sheetView topLeftCell="Q1" zoomScale="125" workbookViewId="0">
      <selection activeCell="T2" sqref="T2"/>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15" width="12" style="5" customWidth="1"/>
    <col min="16" max="33" width="12" customWidth="1"/>
  </cols>
  <sheetData>
    <row r="1" spans="1:29" ht="18.75" customHeight="1" x14ac:dyDescent="0.3">
      <c r="A1" s="147" t="s">
        <v>266</v>
      </c>
      <c r="B1"/>
    </row>
    <row r="2" spans="1:29" s="1" customFormat="1" x14ac:dyDescent="0.25">
      <c r="A2" s="8" t="s">
        <v>309</v>
      </c>
      <c r="B2" s="54">
        <v>42975</v>
      </c>
      <c r="C2" s="54">
        <v>43235</v>
      </c>
      <c r="D2" s="122">
        <v>43306</v>
      </c>
      <c r="E2" s="207">
        <v>43332</v>
      </c>
      <c r="F2" s="54">
        <v>43593</v>
      </c>
      <c r="G2" s="54">
        <v>43647</v>
      </c>
      <c r="H2" s="54">
        <v>43707</v>
      </c>
      <c r="I2" s="54">
        <v>43979</v>
      </c>
      <c r="J2" s="54">
        <v>44036</v>
      </c>
      <c r="K2" s="54">
        <v>44067</v>
      </c>
      <c r="L2" s="54">
        <v>44337</v>
      </c>
      <c r="M2" s="54">
        <v>44396</v>
      </c>
      <c r="N2" s="54">
        <v>44431</v>
      </c>
      <c r="O2" s="335">
        <v>44712</v>
      </c>
      <c r="P2" s="335">
        <v>44768</v>
      </c>
      <c r="Q2" s="335">
        <v>44777</v>
      </c>
      <c r="R2" s="91">
        <v>45065</v>
      </c>
      <c r="S2" s="91">
        <v>45120</v>
      </c>
      <c r="T2" s="134"/>
      <c r="U2" s="134"/>
      <c r="V2" s="134"/>
      <c r="W2" s="134"/>
      <c r="X2" s="134"/>
      <c r="Y2" s="134"/>
      <c r="Z2" s="134"/>
      <c r="AA2" s="134"/>
      <c r="AB2" s="134"/>
      <c r="AC2" s="134"/>
    </row>
    <row r="3" spans="1:29" x14ac:dyDescent="0.25">
      <c r="A3" s="137" t="s">
        <v>181</v>
      </c>
      <c r="B3" s="120">
        <v>707</v>
      </c>
      <c r="C3" s="154">
        <v>48392</v>
      </c>
      <c r="D3" s="120">
        <v>1820</v>
      </c>
      <c r="E3" s="120">
        <v>1936.5</v>
      </c>
      <c r="F3" s="77">
        <v>126</v>
      </c>
      <c r="G3" s="120">
        <v>967.5</v>
      </c>
      <c r="H3" s="120">
        <v>1627</v>
      </c>
      <c r="I3" s="77">
        <v>222.4</v>
      </c>
      <c r="J3" s="120">
        <v>980.4</v>
      </c>
      <c r="K3" s="120">
        <v>365.4</v>
      </c>
      <c r="L3" s="77">
        <v>64.400000000000006</v>
      </c>
      <c r="M3" s="120">
        <v>1119.9000000000001</v>
      </c>
      <c r="N3" s="120">
        <v>344.8</v>
      </c>
      <c r="O3" s="120">
        <v>1119.9000000000001</v>
      </c>
      <c r="P3" s="120">
        <v>1986.3</v>
      </c>
      <c r="Q3" s="120">
        <v>2419.6</v>
      </c>
      <c r="R3" s="77">
        <v>198.9</v>
      </c>
      <c r="S3" s="120">
        <v>1413.6</v>
      </c>
      <c r="T3" s="77"/>
      <c r="U3" s="77"/>
      <c r="V3" s="77"/>
      <c r="W3" s="77"/>
      <c r="X3" s="77"/>
      <c r="Y3" s="77"/>
      <c r="Z3" s="77"/>
      <c r="AA3" s="77"/>
      <c r="AB3" s="77"/>
      <c r="AC3" s="77"/>
    </row>
    <row r="4" spans="1:29" ht="26.4" x14ac:dyDescent="0.25">
      <c r="A4" s="40" t="s">
        <v>192</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row>
    <row r="5" spans="1:29" x14ac:dyDescent="0.25">
      <c r="A5" s="137" t="s">
        <v>359</v>
      </c>
      <c r="B5" s="120">
        <v>8.1000000000000003E-2</v>
      </c>
      <c r="C5" s="120">
        <v>0.54</v>
      </c>
      <c r="D5" s="120">
        <v>0.115</v>
      </c>
      <c r="E5" s="120">
        <v>0.157</v>
      </c>
      <c r="F5" s="120">
        <v>0.12</v>
      </c>
      <c r="G5" s="120">
        <v>0.187</v>
      </c>
      <c r="H5" s="120">
        <v>0.14399999999999999</v>
      </c>
      <c r="I5" s="120">
        <v>0.14799999999999999</v>
      </c>
      <c r="J5" s="120">
        <v>0.154</v>
      </c>
      <c r="K5" s="120">
        <v>3.5000000000000003E-2</v>
      </c>
      <c r="L5" s="77">
        <v>6.6000000000000003E-2</v>
      </c>
      <c r="M5" s="120">
        <v>0.14099999999999999</v>
      </c>
      <c r="N5" s="120">
        <v>0.12</v>
      </c>
      <c r="O5" s="120">
        <v>0.16700000000000001</v>
      </c>
      <c r="P5" s="120">
        <v>0.14899999999999999</v>
      </c>
      <c r="Q5" s="120">
        <v>0.13600000000000001</v>
      </c>
      <c r="R5" s="77">
        <v>5.1999999999999998E-2</v>
      </c>
      <c r="S5" s="120">
        <v>0.22500000000000001</v>
      </c>
      <c r="T5" s="77"/>
      <c r="U5" s="77"/>
      <c r="V5" s="77"/>
      <c r="W5" s="77"/>
      <c r="X5" s="77"/>
      <c r="Y5" s="77"/>
      <c r="Z5" s="77"/>
      <c r="AA5" s="77"/>
      <c r="AB5" s="77"/>
      <c r="AC5" s="77"/>
    </row>
    <row r="6" spans="1:29" x14ac:dyDescent="0.25">
      <c r="A6" s="137" t="s">
        <v>360</v>
      </c>
      <c r="B6" s="77">
        <v>5.8</v>
      </c>
      <c r="C6" s="120">
        <v>64</v>
      </c>
      <c r="D6" s="77">
        <v>8.8000000000000007</v>
      </c>
      <c r="E6" s="77">
        <v>14</v>
      </c>
      <c r="F6" s="77">
        <v>5.2</v>
      </c>
      <c r="G6" s="77">
        <v>30</v>
      </c>
      <c r="H6" s="77">
        <v>18</v>
      </c>
      <c r="I6" s="77">
        <v>5.8</v>
      </c>
      <c r="J6" s="77">
        <v>10.6</v>
      </c>
      <c r="K6" s="77">
        <v>7.1</v>
      </c>
      <c r="L6" s="77">
        <v>3.9</v>
      </c>
      <c r="M6" s="77">
        <v>24</v>
      </c>
      <c r="N6" s="77">
        <v>9.4</v>
      </c>
      <c r="O6" s="77">
        <v>15</v>
      </c>
      <c r="P6" s="77">
        <v>12</v>
      </c>
      <c r="Q6" s="77">
        <v>5.9</v>
      </c>
      <c r="R6" s="77">
        <v>2.1</v>
      </c>
      <c r="S6" s="77">
        <v>21</v>
      </c>
      <c r="T6" s="77"/>
      <c r="U6" s="77"/>
      <c r="V6" s="77"/>
      <c r="W6" s="77"/>
      <c r="X6" s="77"/>
      <c r="Y6" s="77"/>
      <c r="Z6" s="77"/>
      <c r="AA6" s="77"/>
      <c r="AB6" s="77"/>
      <c r="AC6" s="77"/>
    </row>
    <row r="7" spans="1:29" x14ac:dyDescent="0.25">
      <c r="A7" s="137"/>
      <c r="B7" s="77"/>
      <c r="C7" s="77"/>
      <c r="D7" s="77"/>
      <c r="E7" s="77"/>
      <c r="F7" s="77"/>
      <c r="G7" s="77"/>
      <c r="H7" s="77"/>
      <c r="I7" s="77"/>
      <c r="J7" s="77"/>
      <c r="K7" s="77"/>
      <c r="L7" s="77"/>
      <c r="M7" s="77"/>
      <c r="N7" s="77"/>
      <c r="P7" s="5"/>
      <c r="Q7" s="5"/>
      <c r="R7" s="5"/>
      <c r="S7" s="5"/>
      <c r="T7" s="5"/>
      <c r="U7" s="5"/>
      <c r="V7" s="5"/>
      <c r="W7" s="5"/>
      <c r="X7" s="5"/>
      <c r="Y7" s="5"/>
      <c r="Z7" s="5"/>
      <c r="AA7" s="5"/>
      <c r="AB7" s="5"/>
      <c r="AC7" s="5"/>
    </row>
    <row r="8" spans="1:29" x14ac:dyDescent="0.25">
      <c r="A8" s="137" t="s">
        <v>361</v>
      </c>
      <c r="B8" s="77">
        <v>8.07</v>
      </c>
      <c r="C8" s="77">
        <v>7.54</v>
      </c>
      <c r="D8" s="77">
        <v>6.89</v>
      </c>
      <c r="E8" s="77">
        <v>7.03</v>
      </c>
      <c r="F8" s="77">
        <v>9.8699999999999992</v>
      </c>
      <c r="G8" s="77">
        <v>7.7</v>
      </c>
      <c r="H8" s="77">
        <v>8.1</v>
      </c>
      <c r="I8" s="77">
        <v>8</v>
      </c>
      <c r="J8" s="77">
        <v>7.5</v>
      </c>
      <c r="K8" s="77">
        <v>7.7</v>
      </c>
      <c r="L8" s="77">
        <v>7.8</v>
      </c>
      <c r="M8" s="77">
        <v>7.5</v>
      </c>
      <c r="N8" s="77">
        <v>7.1</v>
      </c>
      <c r="O8" s="77">
        <v>7.4</v>
      </c>
      <c r="P8" s="77">
        <v>7.5</v>
      </c>
      <c r="Q8" s="77">
        <v>7</v>
      </c>
      <c r="R8" s="77">
        <v>8.1999999999999993</v>
      </c>
      <c r="S8" s="77">
        <v>7.1</v>
      </c>
      <c r="T8" s="77"/>
      <c r="U8" s="77"/>
      <c r="V8" s="77"/>
      <c r="W8" s="77"/>
      <c r="X8" s="77"/>
      <c r="Y8" s="77"/>
      <c r="Z8" s="77"/>
      <c r="AA8" s="77"/>
      <c r="AB8" s="77"/>
      <c r="AC8" s="77"/>
    </row>
    <row r="9" spans="1:29" x14ac:dyDescent="0.25">
      <c r="A9" s="137" t="s">
        <v>362</v>
      </c>
      <c r="B9" s="77">
        <v>8.27</v>
      </c>
      <c r="C9" s="77">
        <v>7.54</v>
      </c>
      <c r="D9" s="77">
        <v>8.17</v>
      </c>
      <c r="E9" s="77">
        <v>8.07</v>
      </c>
      <c r="F9" s="77">
        <v>7.89</v>
      </c>
      <c r="G9" s="77">
        <v>7.9</v>
      </c>
      <c r="H9" s="77">
        <v>8.1300000000000008</v>
      </c>
      <c r="I9" s="77">
        <v>7.92</v>
      </c>
      <c r="J9" s="77">
        <v>8.4499999999999993</v>
      </c>
      <c r="K9" s="77">
        <v>8.24</v>
      </c>
      <c r="L9" s="77">
        <v>8.0399999999999991</v>
      </c>
      <c r="M9" s="77">
        <v>7.98</v>
      </c>
      <c r="N9" s="77">
        <v>8.16</v>
      </c>
      <c r="O9" s="77">
        <v>7.98</v>
      </c>
      <c r="P9" s="77">
        <v>8.07</v>
      </c>
      <c r="Q9" s="77">
        <v>8.23</v>
      </c>
      <c r="R9" s="77">
        <v>8.0500000000000007</v>
      </c>
      <c r="S9" s="77">
        <v>8.07</v>
      </c>
      <c r="T9" s="77"/>
      <c r="U9" s="77"/>
      <c r="V9" s="77"/>
      <c r="W9" s="77"/>
      <c r="X9" s="77"/>
      <c r="Y9" s="77"/>
      <c r="Z9" s="77"/>
      <c r="AA9" s="77"/>
      <c r="AB9" s="77"/>
      <c r="AC9" s="77"/>
    </row>
    <row r="10" spans="1:29" x14ac:dyDescent="0.25">
      <c r="A10" s="137" t="s">
        <v>679</v>
      </c>
      <c r="B10" s="77">
        <v>17.600000000000001</v>
      </c>
      <c r="C10" s="77">
        <v>16.899999999999999</v>
      </c>
      <c r="D10" s="77">
        <v>21.4</v>
      </c>
      <c r="E10" s="77">
        <v>21.4</v>
      </c>
      <c r="F10" s="77">
        <v>52.2</v>
      </c>
      <c r="G10" s="77">
        <v>71.900000000000006</v>
      </c>
      <c r="H10" s="77">
        <v>63.5</v>
      </c>
      <c r="I10" s="77">
        <v>68.2</v>
      </c>
      <c r="J10" s="77">
        <v>73.7</v>
      </c>
      <c r="K10" s="77">
        <v>69.099999999999994</v>
      </c>
      <c r="L10" s="77">
        <v>69.7</v>
      </c>
      <c r="M10" s="77">
        <v>68.7</v>
      </c>
      <c r="N10" s="77">
        <v>72.900000000000006</v>
      </c>
      <c r="O10" s="77">
        <v>67.8</v>
      </c>
      <c r="P10" s="77">
        <v>66.900000000000006</v>
      </c>
      <c r="Q10" s="77">
        <v>74.7</v>
      </c>
      <c r="R10" s="77">
        <v>56.2</v>
      </c>
      <c r="S10" s="77">
        <v>69.2</v>
      </c>
      <c r="T10" s="77"/>
      <c r="U10" s="77"/>
      <c r="V10" s="77"/>
      <c r="W10" s="77"/>
      <c r="X10" s="77"/>
      <c r="Y10" s="77"/>
      <c r="Z10" s="77"/>
      <c r="AA10" s="77"/>
      <c r="AB10" s="77"/>
      <c r="AC10" s="77"/>
    </row>
    <row r="11" spans="1:29" x14ac:dyDescent="0.25">
      <c r="A11" s="137" t="s">
        <v>344</v>
      </c>
      <c r="B11" s="77">
        <v>706</v>
      </c>
      <c r="C11" s="77">
        <v>339.5</v>
      </c>
      <c r="D11" s="77">
        <v>677</v>
      </c>
      <c r="E11" s="77">
        <v>591</v>
      </c>
      <c r="F11" s="77">
        <v>506</v>
      </c>
      <c r="G11" s="77">
        <v>599</v>
      </c>
      <c r="H11" s="77">
        <v>645</v>
      </c>
      <c r="I11" s="77">
        <v>497</v>
      </c>
      <c r="J11" s="77">
        <v>659</v>
      </c>
      <c r="K11" s="77">
        <v>627</v>
      </c>
      <c r="L11" s="77">
        <v>581</v>
      </c>
      <c r="M11" s="77">
        <v>626</v>
      </c>
      <c r="N11" s="77">
        <v>649</v>
      </c>
      <c r="O11" s="77">
        <v>485</v>
      </c>
      <c r="P11" s="77">
        <v>558</v>
      </c>
      <c r="Q11" s="77">
        <v>597</v>
      </c>
      <c r="R11" s="77">
        <v>508</v>
      </c>
      <c r="S11" s="77">
        <v>683</v>
      </c>
      <c r="T11" s="77"/>
      <c r="U11" s="77"/>
      <c r="V11" s="77"/>
      <c r="W11" s="77"/>
      <c r="X11" s="77"/>
      <c r="Y11" s="77"/>
      <c r="Z11" s="77"/>
      <c r="AA11" s="77"/>
      <c r="AB11" s="77"/>
      <c r="AC11" s="77"/>
    </row>
    <row r="12" spans="1:29" x14ac:dyDescent="0.25">
      <c r="A12" s="137" t="s">
        <v>345</v>
      </c>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row>
    <row r="13" spans="1:29"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row>
    <row r="14" spans="1:29" x14ac:dyDescent="0.25">
      <c r="A14" s="137" t="s">
        <v>216</v>
      </c>
      <c r="B14" s="77">
        <v>341.48</v>
      </c>
      <c r="C14" s="77" t="s">
        <v>19</v>
      </c>
      <c r="D14" s="77">
        <v>1146.04</v>
      </c>
      <c r="E14" s="77">
        <v>1329.75</v>
      </c>
      <c r="F14" s="77">
        <v>4365.74</v>
      </c>
      <c r="G14" s="77">
        <v>2146.8000000000002</v>
      </c>
      <c r="H14" s="77">
        <v>1124.82</v>
      </c>
      <c r="I14" s="77">
        <v>3031.26</v>
      </c>
      <c r="J14" s="77">
        <v>522.4</v>
      </c>
      <c r="K14" s="77">
        <v>397.15</v>
      </c>
      <c r="L14" s="77">
        <v>870.62</v>
      </c>
      <c r="M14" s="77">
        <v>2327.2800000000002</v>
      </c>
      <c r="N14" s="77">
        <v>232.6</v>
      </c>
      <c r="O14" s="77">
        <v>2577.08</v>
      </c>
      <c r="P14" s="77">
        <v>603.22</v>
      </c>
      <c r="Q14" s="77">
        <v>573.4</v>
      </c>
      <c r="R14" s="77">
        <v>425.45</v>
      </c>
      <c r="S14" s="77">
        <v>628.45000000000005</v>
      </c>
      <c r="T14" s="77"/>
      <c r="U14" s="77"/>
      <c r="V14" s="77"/>
      <c r="W14" s="77"/>
      <c r="X14" s="77"/>
      <c r="Y14" s="77"/>
      <c r="Z14" s="77"/>
      <c r="AA14" s="77"/>
      <c r="AB14" s="77"/>
      <c r="AC14" s="77"/>
    </row>
    <row r="15" spans="1:29" x14ac:dyDescent="0.25">
      <c r="A15" s="137" t="s">
        <v>369</v>
      </c>
      <c r="B15" s="77">
        <v>80.77</v>
      </c>
      <c r="C15" s="77" t="s">
        <v>19</v>
      </c>
      <c r="D15" s="77">
        <v>411.28</v>
      </c>
      <c r="E15" s="77">
        <v>759.2</v>
      </c>
      <c r="F15" s="77">
        <v>925.8</v>
      </c>
      <c r="G15" s="77">
        <v>2626.45</v>
      </c>
      <c r="H15" s="77">
        <v>825.68</v>
      </c>
      <c r="I15" s="77">
        <v>716.98</v>
      </c>
      <c r="J15" s="77">
        <v>225.82</v>
      </c>
      <c r="K15" s="77">
        <v>114.99</v>
      </c>
      <c r="L15" s="77">
        <v>138.47</v>
      </c>
      <c r="M15" s="77">
        <v>2277.8000000000002</v>
      </c>
      <c r="N15" s="77">
        <v>89.16</v>
      </c>
      <c r="O15" s="77">
        <v>1576.43</v>
      </c>
      <c r="P15" s="77">
        <v>295.2</v>
      </c>
      <c r="Q15" s="77">
        <v>137.96</v>
      </c>
      <c r="R15" s="77">
        <v>2.1</v>
      </c>
      <c r="S15" s="77">
        <v>21</v>
      </c>
      <c r="T15" s="77"/>
      <c r="U15" s="77"/>
      <c r="V15" s="77"/>
      <c r="W15" s="77"/>
      <c r="X15" s="77"/>
      <c r="Y15" s="77"/>
      <c r="Z15" s="77"/>
      <c r="AA15" s="77"/>
      <c r="AB15" s="77"/>
      <c r="AC15" s="77"/>
    </row>
    <row r="16" spans="1:29" x14ac:dyDescent="0.25">
      <c r="A16" s="137" t="s">
        <v>656</v>
      </c>
      <c r="B16" s="77">
        <v>1.1299999999999999</v>
      </c>
      <c r="C16" s="77" t="s">
        <v>19</v>
      </c>
      <c r="D16" s="77">
        <v>5.37</v>
      </c>
      <c r="E16" s="77">
        <v>8.51</v>
      </c>
      <c r="F16" s="77">
        <v>21.36</v>
      </c>
      <c r="G16" s="77">
        <v>16.37</v>
      </c>
      <c r="H16" s="77">
        <v>6.61</v>
      </c>
      <c r="I16" s="77">
        <v>18.3</v>
      </c>
      <c r="J16" s="77">
        <v>3.28</v>
      </c>
      <c r="K16" s="77">
        <v>0.56999999999999995</v>
      </c>
      <c r="L16" s="77">
        <v>2.34</v>
      </c>
      <c r="M16" s="77">
        <v>13.38</v>
      </c>
      <c r="N16" s="77">
        <v>1.1399999999999999</v>
      </c>
      <c r="O16" s="77">
        <v>17.55</v>
      </c>
      <c r="P16" s="77">
        <v>3.67</v>
      </c>
      <c r="Q16" s="77">
        <v>3.18</v>
      </c>
      <c r="R16" s="77">
        <v>0.9</v>
      </c>
      <c r="S16" s="77">
        <v>5.77</v>
      </c>
      <c r="T16" s="77"/>
      <c r="U16" s="77"/>
      <c r="V16" s="77"/>
      <c r="W16" s="77"/>
      <c r="X16" s="77"/>
      <c r="Y16" s="77"/>
      <c r="Z16" s="77"/>
      <c r="AA16" s="77"/>
      <c r="AB16" s="77"/>
      <c r="AC16" s="77"/>
    </row>
    <row r="17" spans="1:29" x14ac:dyDescent="0.25">
      <c r="A17" s="137" t="s">
        <v>187</v>
      </c>
      <c r="B17" s="77" t="s">
        <v>342</v>
      </c>
      <c r="C17" s="77" t="s">
        <v>106</v>
      </c>
      <c r="D17" s="77" t="s">
        <v>106</v>
      </c>
      <c r="E17" s="77" t="s">
        <v>106</v>
      </c>
      <c r="F17" s="77" t="s">
        <v>504</v>
      </c>
      <c r="G17" s="77" t="s">
        <v>451</v>
      </c>
      <c r="H17" s="77" t="s">
        <v>504</v>
      </c>
      <c r="I17" s="77" t="s">
        <v>451</v>
      </c>
      <c r="J17" s="77" t="s">
        <v>504</v>
      </c>
      <c r="K17" s="77" t="s">
        <v>451</v>
      </c>
      <c r="L17" s="77" t="s">
        <v>168</v>
      </c>
      <c r="M17" s="77" t="s">
        <v>168</v>
      </c>
      <c r="N17" s="77" t="s">
        <v>168</v>
      </c>
      <c r="O17" s="77" t="s">
        <v>709</v>
      </c>
      <c r="P17" s="77" t="s">
        <v>709</v>
      </c>
      <c r="Q17" s="77" t="s">
        <v>709</v>
      </c>
      <c r="R17" s="77" t="s">
        <v>684</v>
      </c>
      <c r="S17" s="77" t="s">
        <v>684</v>
      </c>
      <c r="T17" s="77"/>
      <c r="U17" s="77"/>
      <c r="V17" s="77"/>
      <c r="W17" s="77"/>
      <c r="X17" s="77"/>
      <c r="Y17" s="77"/>
      <c r="Z17" s="77"/>
      <c r="AA17" s="77"/>
      <c r="AB17" s="77"/>
      <c r="AC17" s="77"/>
    </row>
    <row r="18" spans="1:29" x14ac:dyDescent="0.25">
      <c r="A18" s="137" t="s">
        <v>677</v>
      </c>
      <c r="B18" s="77" t="s">
        <v>314</v>
      </c>
      <c r="C18" s="77" t="s">
        <v>106</v>
      </c>
      <c r="D18" s="77" t="s">
        <v>106</v>
      </c>
      <c r="E18" s="77" t="s">
        <v>106</v>
      </c>
      <c r="F18" s="77" t="s">
        <v>504</v>
      </c>
      <c r="G18" s="77" t="s">
        <v>451</v>
      </c>
      <c r="H18" s="77" t="s">
        <v>504</v>
      </c>
      <c r="I18" s="77" t="s">
        <v>451</v>
      </c>
      <c r="J18" s="77" t="s">
        <v>504</v>
      </c>
      <c r="K18" s="77" t="s">
        <v>451</v>
      </c>
      <c r="L18" s="77" t="s">
        <v>168</v>
      </c>
      <c r="M18" s="77" t="s">
        <v>168</v>
      </c>
      <c r="N18" s="77" t="s">
        <v>168</v>
      </c>
      <c r="O18" s="77" t="s">
        <v>709</v>
      </c>
      <c r="P18" s="77" t="s">
        <v>709</v>
      </c>
      <c r="Q18" s="77" t="s">
        <v>709</v>
      </c>
      <c r="R18" s="77" t="s">
        <v>684</v>
      </c>
      <c r="S18" s="77" t="s">
        <v>684</v>
      </c>
      <c r="T18" s="77"/>
      <c r="U18" s="77"/>
      <c r="V18" s="77"/>
      <c r="W18" s="77"/>
      <c r="X18" s="77"/>
      <c r="Y18" s="77"/>
      <c r="Z18" s="77"/>
      <c r="AA18" s="77"/>
      <c r="AB18" s="77"/>
      <c r="AC18" s="77"/>
    </row>
    <row r="19" spans="1:29" x14ac:dyDescent="0.25">
      <c r="A19" s="137" t="s">
        <v>305</v>
      </c>
      <c r="B19" s="77" t="s">
        <v>80</v>
      </c>
      <c r="C19" s="77" t="s">
        <v>80</v>
      </c>
      <c r="D19" s="77" t="s">
        <v>80</v>
      </c>
      <c r="E19" s="77" t="s">
        <v>80</v>
      </c>
      <c r="F19" s="77" t="s">
        <v>225</v>
      </c>
      <c r="G19" s="77" t="s">
        <v>225</v>
      </c>
      <c r="H19" s="77" t="s">
        <v>225</v>
      </c>
      <c r="I19" s="77" t="s">
        <v>225</v>
      </c>
      <c r="J19" s="77" t="s">
        <v>225</v>
      </c>
      <c r="K19" s="77" t="s">
        <v>225</v>
      </c>
      <c r="L19" s="77" t="s">
        <v>225</v>
      </c>
      <c r="M19" s="77" t="s">
        <v>225</v>
      </c>
      <c r="N19" s="77" t="s">
        <v>225</v>
      </c>
      <c r="O19" s="77" t="s">
        <v>600</v>
      </c>
      <c r="P19" s="77" t="s">
        <v>600</v>
      </c>
      <c r="Q19" s="77" t="s">
        <v>600</v>
      </c>
      <c r="R19" s="77" t="s">
        <v>682</v>
      </c>
      <c r="S19" s="77" t="s">
        <v>682</v>
      </c>
      <c r="T19" s="77"/>
      <c r="U19" s="77"/>
      <c r="V19" s="77"/>
      <c r="W19" s="77"/>
      <c r="X19" s="77"/>
      <c r="Y19" s="77"/>
      <c r="Z19" s="77"/>
      <c r="AA19" s="77"/>
      <c r="AB19" s="77"/>
      <c r="AC19" s="77"/>
    </row>
    <row r="20" spans="1:29" x14ac:dyDescent="0.25">
      <c r="A20" s="137" t="s">
        <v>678</v>
      </c>
      <c r="B20" s="77" t="s">
        <v>314</v>
      </c>
      <c r="C20" s="77" t="s">
        <v>106</v>
      </c>
      <c r="D20" s="77" t="s">
        <v>106</v>
      </c>
      <c r="E20" s="77" t="s">
        <v>106</v>
      </c>
      <c r="F20" s="77" t="s">
        <v>504</v>
      </c>
      <c r="G20" s="77" t="s">
        <v>451</v>
      </c>
      <c r="H20" s="77" t="s">
        <v>504</v>
      </c>
      <c r="I20" s="77" t="s">
        <v>451</v>
      </c>
      <c r="J20" s="77" t="s">
        <v>504</v>
      </c>
      <c r="K20" s="77" t="s">
        <v>451</v>
      </c>
      <c r="L20" s="77" t="s">
        <v>259</v>
      </c>
      <c r="M20" s="77" t="s">
        <v>259</v>
      </c>
      <c r="N20" s="77" t="s">
        <v>259</v>
      </c>
      <c r="O20" s="77" t="s">
        <v>524</v>
      </c>
      <c r="P20" s="77" t="s">
        <v>524</v>
      </c>
      <c r="Q20" s="77" t="s">
        <v>524</v>
      </c>
      <c r="R20" s="77" t="s">
        <v>704</v>
      </c>
      <c r="S20" s="77" t="s">
        <v>704</v>
      </c>
      <c r="T20" s="138"/>
      <c r="U20" s="138"/>
      <c r="V20" s="138"/>
      <c r="W20" s="138"/>
      <c r="X20" s="138"/>
      <c r="Y20" s="138"/>
      <c r="Z20" s="138"/>
      <c r="AA20" s="138"/>
      <c r="AB20" s="138"/>
      <c r="AC20" s="138"/>
    </row>
    <row r="21" spans="1:29" x14ac:dyDescent="0.25">
      <c r="E21" s="5"/>
      <c r="F21" s="5"/>
      <c r="G21" s="5"/>
      <c r="H21" s="5"/>
    </row>
    <row r="22" spans="1:29" x14ac:dyDescent="0.25">
      <c r="A22" s="25" t="s">
        <v>219</v>
      </c>
    </row>
    <row r="23" spans="1:29" ht="39.6" x14ac:dyDescent="0.25">
      <c r="A23" s="26" t="s">
        <v>238</v>
      </c>
      <c r="B23" s="215" t="s">
        <v>145</v>
      </c>
      <c r="C23" s="216" t="s">
        <v>270</v>
      </c>
      <c r="D23" s="216" t="s">
        <v>146</v>
      </c>
      <c r="E23" s="216" t="s">
        <v>147</v>
      </c>
      <c r="F23" s="216" t="s">
        <v>148</v>
      </c>
      <c r="G23" s="216" t="s">
        <v>149</v>
      </c>
      <c r="H23" s="214" t="s">
        <v>151</v>
      </c>
      <c r="I23" s="192"/>
    </row>
    <row r="25" spans="1:29" ht="11.1" customHeight="1" x14ac:dyDescent="0.25"/>
  </sheetData>
  <phoneticPr fontId="12" type="noConversion"/>
  <hyperlinks>
    <hyperlink ref="C23" location="County!A1" display="County Map" xr:uid="{00000000-0004-0000-5A00-000000000000}"/>
    <hyperlink ref="D23" location="'Quad%201'!A1" display="Quad 1" xr:uid="{00000000-0004-0000-5A00-000001000000}"/>
    <hyperlink ref="E23" location="'Quad%202'!A1" display="Quad 2" xr:uid="{00000000-0004-0000-5A00-000002000000}"/>
    <hyperlink ref="F23" location="'Quad%203'!A1" display="Quad 3" xr:uid="{00000000-0004-0000-5A00-000003000000}"/>
    <hyperlink ref="G23" location="'Quad%204'!A1" display="Quad 4" xr:uid="{00000000-0004-0000-5A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AQ25"/>
  <sheetViews>
    <sheetView zoomScale="125" workbookViewId="0">
      <selection activeCell="N4" sqref="N4"/>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13" width="12" style="5" customWidth="1"/>
    <col min="14" max="14" width="13.109375" style="5" customWidth="1"/>
    <col min="15" max="22" width="12" style="5" customWidth="1"/>
    <col min="23" max="25" width="12" customWidth="1"/>
    <col min="26" max="26" width="10" customWidth="1"/>
    <col min="27" max="30" width="12" customWidth="1"/>
    <col min="31" max="32" width="8.6640625" customWidth="1"/>
    <col min="33" max="41" width="12" customWidth="1"/>
  </cols>
  <sheetData>
    <row r="1" spans="1:43" ht="18.75" customHeight="1" x14ac:dyDescent="0.3">
      <c r="A1" s="147" t="s">
        <v>207</v>
      </c>
      <c r="B1"/>
      <c r="AH1" s="5"/>
    </row>
    <row r="2" spans="1:43" s="1" customFormat="1" x14ac:dyDescent="0.25">
      <c r="A2" s="8" t="s">
        <v>309</v>
      </c>
      <c r="B2" s="54">
        <v>42922</v>
      </c>
      <c r="C2" s="54">
        <v>42977</v>
      </c>
      <c r="D2" s="122">
        <v>43251</v>
      </c>
      <c r="E2" s="207">
        <v>43307</v>
      </c>
      <c r="F2" s="54">
        <v>43336</v>
      </c>
      <c r="G2" s="54">
        <v>43599</v>
      </c>
      <c r="H2" s="54">
        <v>43647</v>
      </c>
      <c r="I2" s="54">
        <v>43677</v>
      </c>
      <c r="J2" s="54">
        <v>43707</v>
      </c>
      <c r="K2" s="54">
        <v>43980</v>
      </c>
      <c r="L2" s="54">
        <v>44040</v>
      </c>
      <c r="M2" s="207">
        <v>44069</v>
      </c>
      <c r="N2" s="97" t="s">
        <v>586</v>
      </c>
      <c r="O2" s="331"/>
      <c r="P2" s="54"/>
      <c r="Q2" s="54"/>
      <c r="R2" s="54"/>
      <c r="S2" s="54"/>
      <c r="T2" s="54"/>
      <c r="U2" s="54"/>
      <c r="V2" s="207"/>
      <c r="W2" s="130"/>
      <c r="X2" s="130"/>
      <c r="Y2" s="130"/>
      <c r="Z2" s="130"/>
      <c r="AA2" s="130"/>
      <c r="AB2" s="130"/>
      <c r="AC2" s="130"/>
      <c r="AD2" s="130"/>
      <c r="AE2" s="208"/>
      <c r="AF2" s="208"/>
      <c r="AG2" s="91"/>
      <c r="AH2" s="91"/>
      <c r="AI2" s="91"/>
      <c r="AJ2" s="134"/>
      <c r="AK2" s="134"/>
      <c r="AL2" s="134"/>
      <c r="AM2" s="134"/>
      <c r="AN2" s="134"/>
      <c r="AO2" s="134"/>
      <c r="AP2" s="134"/>
      <c r="AQ2" s="134"/>
    </row>
    <row r="3" spans="1:43" x14ac:dyDescent="0.25">
      <c r="A3" s="137" t="s">
        <v>181</v>
      </c>
      <c r="B3" s="77" t="s">
        <v>212</v>
      </c>
      <c r="C3" s="77" t="s">
        <v>212</v>
      </c>
      <c r="D3" s="77" t="s">
        <v>529</v>
      </c>
      <c r="E3" s="77">
        <v>1</v>
      </c>
      <c r="F3" s="77">
        <v>5</v>
      </c>
      <c r="G3" s="77">
        <v>47.1</v>
      </c>
      <c r="H3" s="120">
        <v>776.5</v>
      </c>
      <c r="I3" s="77">
        <v>4.0999999999999996</v>
      </c>
      <c r="J3" s="77" t="s">
        <v>526</v>
      </c>
      <c r="K3" s="77">
        <v>160.69999999999999</v>
      </c>
      <c r="L3" s="77" t="s">
        <v>526</v>
      </c>
      <c r="M3" s="77">
        <v>21.6</v>
      </c>
      <c r="N3" t="s">
        <v>669</v>
      </c>
      <c r="O3" s="77"/>
      <c r="P3" s="77"/>
      <c r="Q3" s="77"/>
      <c r="R3" s="77"/>
      <c r="S3" s="77"/>
      <c r="T3" s="77"/>
      <c r="U3" s="77"/>
      <c r="V3" s="77"/>
      <c r="W3" s="77"/>
      <c r="X3" s="77"/>
      <c r="Y3" s="77"/>
      <c r="Z3" s="77"/>
      <c r="AA3" s="77"/>
      <c r="AB3" s="77"/>
      <c r="AC3" s="77"/>
      <c r="AD3" s="77"/>
      <c r="AE3" s="77"/>
      <c r="AF3" s="77"/>
      <c r="AG3" s="196"/>
      <c r="AH3" s="77"/>
      <c r="AI3" s="77"/>
      <c r="AJ3" s="77"/>
      <c r="AK3" s="77"/>
      <c r="AL3" s="77"/>
      <c r="AM3" s="77"/>
      <c r="AN3" s="77"/>
      <c r="AO3" s="77"/>
      <c r="AP3" s="77"/>
      <c r="AQ3" s="77"/>
    </row>
    <row r="4" spans="1:43" ht="26.4" x14ac:dyDescent="0.25">
      <c r="A4" s="40" t="s">
        <v>192</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row>
    <row r="5" spans="1:43" x14ac:dyDescent="0.25">
      <c r="A5" s="137" t="s">
        <v>359</v>
      </c>
      <c r="B5" s="120">
        <v>0.218</v>
      </c>
      <c r="C5" s="120">
        <v>0.13700000000000001</v>
      </c>
      <c r="D5" s="120">
        <v>0.23599999999999999</v>
      </c>
      <c r="E5" s="120">
        <v>0.45800000000000002</v>
      </c>
      <c r="F5" s="120">
        <v>0.184</v>
      </c>
      <c r="G5" s="120">
        <v>0.13200000000000001</v>
      </c>
      <c r="H5" s="120">
        <v>0.109</v>
      </c>
      <c r="I5" s="120">
        <v>1.03</v>
      </c>
      <c r="J5" s="120">
        <v>0.247</v>
      </c>
      <c r="K5" s="120">
        <v>0.13300000000000001</v>
      </c>
      <c r="L5" s="120">
        <v>1.1499999999999999</v>
      </c>
      <c r="M5" s="120">
        <v>0.57299999999999995</v>
      </c>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row>
    <row r="6" spans="1:43" x14ac:dyDescent="0.25">
      <c r="A6" s="137" t="s">
        <v>360</v>
      </c>
      <c r="B6" s="77" t="s">
        <v>208</v>
      </c>
      <c r="C6" s="77" t="s">
        <v>213</v>
      </c>
      <c r="D6" s="77">
        <v>2.2000000000000002</v>
      </c>
      <c r="E6" s="77" t="s">
        <v>165</v>
      </c>
      <c r="F6" s="77" t="s">
        <v>165</v>
      </c>
      <c r="G6" s="77">
        <v>1</v>
      </c>
      <c r="H6" s="77">
        <v>13.7</v>
      </c>
      <c r="I6" s="77">
        <v>1.1000000000000001</v>
      </c>
      <c r="J6" s="77">
        <v>1.5</v>
      </c>
      <c r="K6" s="77">
        <v>4</v>
      </c>
      <c r="L6" s="77">
        <v>1.2</v>
      </c>
      <c r="M6" s="77" t="s">
        <v>258</v>
      </c>
      <c r="N6" s="77"/>
      <c r="O6" s="77"/>
      <c r="P6" s="77"/>
      <c r="Q6" s="77"/>
      <c r="R6" s="77"/>
      <c r="S6" s="77"/>
      <c r="T6" s="77"/>
      <c r="U6" s="77"/>
      <c r="V6" s="77"/>
      <c r="W6" s="77"/>
      <c r="X6" s="77"/>
      <c r="Y6" s="77"/>
      <c r="Z6" s="77"/>
      <c r="AA6" s="77"/>
      <c r="AB6" s="77"/>
      <c r="AC6" s="77"/>
      <c r="AD6" s="77"/>
      <c r="AE6" s="77"/>
      <c r="AF6" s="77"/>
      <c r="AG6" s="77"/>
      <c r="AH6" s="77"/>
      <c r="AI6" s="141"/>
      <c r="AJ6" s="141"/>
      <c r="AK6" s="141"/>
      <c r="AL6" s="141"/>
      <c r="AM6" s="141"/>
      <c r="AN6" s="141"/>
      <c r="AO6" s="141"/>
      <c r="AP6" s="141"/>
      <c r="AQ6" s="141"/>
    </row>
    <row r="7" spans="1:43" x14ac:dyDescent="0.25">
      <c r="A7" s="358"/>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5"/>
      <c r="AH7" s="5"/>
      <c r="AI7" s="158"/>
      <c r="AJ7" s="158"/>
      <c r="AK7" s="158"/>
      <c r="AL7" s="158"/>
      <c r="AM7" s="158"/>
      <c r="AN7" s="158"/>
      <c r="AO7" s="158"/>
      <c r="AP7" s="158"/>
      <c r="AQ7" s="158"/>
    </row>
    <row r="8" spans="1:43" x14ac:dyDescent="0.25">
      <c r="A8" s="137" t="s">
        <v>361</v>
      </c>
      <c r="B8" s="77" t="s">
        <v>209</v>
      </c>
      <c r="C8" s="77">
        <v>8.74</v>
      </c>
      <c r="D8" s="77">
        <v>8.86</v>
      </c>
      <c r="E8" s="77">
        <v>7.78</v>
      </c>
      <c r="F8" s="77">
        <v>7.78</v>
      </c>
      <c r="G8" s="120">
        <v>12.01</v>
      </c>
      <c r="H8" s="77" t="s">
        <v>574</v>
      </c>
      <c r="I8" s="77">
        <v>6.52</v>
      </c>
      <c r="J8" s="77">
        <v>8.15</v>
      </c>
      <c r="K8" s="77">
        <v>6.9</v>
      </c>
      <c r="L8" s="77">
        <v>7.5</v>
      </c>
      <c r="M8" s="77">
        <v>8.1999999999999993</v>
      </c>
      <c r="N8" s="77"/>
      <c r="O8" s="77"/>
      <c r="P8" s="77"/>
      <c r="Q8" s="77"/>
      <c r="R8" s="77"/>
      <c r="S8" s="77"/>
      <c r="T8" s="77"/>
      <c r="U8" s="77"/>
      <c r="V8" s="77"/>
      <c r="W8" s="77"/>
      <c r="X8" s="77"/>
      <c r="Y8" s="77"/>
      <c r="Z8" s="77"/>
      <c r="AA8" s="77"/>
      <c r="AB8" s="77"/>
      <c r="AC8" s="77"/>
      <c r="AD8" s="77"/>
      <c r="AE8" s="77"/>
      <c r="AF8" s="77"/>
      <c r="AG8" s="77"/>
      <c r="AH8" s="77"/>
      <c r="AI8" s="131"/>
      <c r="AJ8" s="131"/>
      <c r="AK8" s="131"/>
      <c r="AL8" s="131"/>
      <c r="AM8" s="131"/>
      <c r="AN8" s="131"/>
      <c r="AO8" s="131"/>
      <c r="AP8" s="131"/>
      <c r="AQ8" s="131"/>
    </row>
    <row r="9" spans="1:43" x14ac:dyDescent="0.25">
      <c r="A9" s="137" t="s">
        <v>362</v>
      </c>
      <c r="B9" s="77">
        <v>7.46</v>
      </c>
      <c r="C9" s="77">
        <v>7.75</v>
      </c>
      <c r="D9" s="77">
        <v>7.73</v>
      </c>
      <c r="E9" s="77">
        <v>7.77</v>
      </c>
      <c r="F9" s="77">
        <v>7.6</v>
      </c>
      <c r="G9" s="77">
        <v>8.07</v>
      </c>
      <c r="H9" s="77">
        <v>7.72</v>
      </c>
      <c r="I9" s="77">
        <v>7.67</v>
      </c>
      <c r="J9" s="77">
        <v>7.27</v>
      </c>
      <c r="K9" s="77">
        <v>7.55</v>
      </c>
      <c r="L9" s="77">
        <v>7.86</v>
      </c>
      <c r="M9" s="77">
        <v>7.94</v>
      </c>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row>
    <row r="10" spans="1:43" x14ac:dyDescent="0.25">
      <c r="A10" s="137" t="s">
        <v>679</v>
      </c>
      <c r="B10" s="77">
        <v>21.8</v>
      </c>
      <c r="C10" s="77">
        <v>19.600000000000001</v>
      </c>
      <c r="D10" s="77">
        <v>20.6</v>
      </c>
      <c r="E10" s="77">
        <v>21.1</v>
      </c>
      <c r="F10" s="77">
        <v>19.399999999999999</v>
      </c>
      <c r="G10" s="77">
        <v>51.8</v>
      </c>
      <c r="H10" s="77" t="s">
        <v>574</v>
      </c>
      <c r="I10" s="77">
        <v>71.3</v>
      </c>
      <c r="J10" s="77">
        <v>68.2</v>
      </c>
      <c r="K10" s="77">
        <v>60</v>
      </c>
      <c r="L10" s="77">
        <v>72.8</v>
      </c>
      <c r="M10" s="77">
        <v>69.900000000000006</v>
      </c>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row>
    <row r="11" spans="1:43" x14ac:dyDescent="0.25">
      <c r="A11" s="137" t="s">
        <v>344</v>
      </c>
      <c r="B11" s="77">
        <v>3373</v>
      </c>
      <c r="C11" s="77">
        <v>4454</v>
      </c>
      <c r="D11" s="77">
        <v>4206</v>
      </c>
      <c r="E11" s="77">
        <v>4627</v>
      </c>
      <c r="F11" s="77">
        <v>588</v>
      </c>
      <c r="G11" s="197">
        <v>1083</v>
      </c>
      <c r="H11" s="5" t="s">
        <v>574</v>
      </c>
      <c r="I11" s="197">
        <v>2487</v>
      </c>
      <c r="J11" s="77">
        <v>3103</v>
      </c>
      <c r="K11" s="77">
        <v>366</v>
      </c>
      <c r="L11" s="77">
        <v>233</v>
      </c>
      <c r="M11" s="197">
        <v>2566</v>
      </c>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row>
    <row r="12" spans="1:43" x14ac:dyDescent="0.25">
      <c r="A12" s="137" t="s">
        <v>345</v>
      </c>
      <c r="B12" s="77"/>
      <c r="C12" s="77"/>
      <c r="D12" s="77"/>
      <c r="E12" s="77"/>
      <c r="F12" s="77"/>
      <c r="G12" s="77"/>
      <c r="H12" s="77"/>
      <c r="I12" s="77" t="s">
        <v>257</v>
      </c>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row>
    <row r="13" spans="1:43"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row>
    <row r="14" spans="1:43" x14ac:dyDescent="0.25">
      <c r="A14" s="137" t="s">
        <v>216</v>
      </c>
      <c r="B14" s="77">
        <v>4.17</v>
      </c>
      <c r="C14" s="77">
        <v>0.48</v>
      </c>
      <c r="D14" s="77">
        <v>1.44</v>
      </c>
      <c r="E14" s="77">
        <v>1.72</v>
      </c>
      <c r="F14" s="77">
        <v>0.74</v>
      </c>
      <c r="G14" s="77">
        <v>0.08</v>
      </c>
      <c r="H14" s="77" t="s">
        <v>574</v>
      </c>
      <c r="I14" s="77">
        <v>5.39</v>
      </c>
      <c r="J14" s="77">
        <v>2.2999999999999998</v>
      </c>
      <c r="K14" s="77" t="s">
        <v>574</v>
      </c>
      <c r="L14" s="77">
        <v>7.76</v>
      </c>
      <c r="M14" s="77">
        <v>0.94</v>
      </c>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row>
    <row r="15" spans="1:43" x14ac:dyDescent="0.25">
      <c r="A15" s="137" t="s">
        <v>369</v>
      </c>
      <c r="B15" s="77" t="s">
        <v>209</v>
      </c>
      <c r="C15" s="77" t="s">
        <v>214</v>
      </c>
      <c r="D15" s="77">
        <v>0.13</v>
      </c>
      <c r="E15" s="77" t="s">
        <v>19</v>
      </c>
      <c r="F15" s="77" t="s">
        <v>19</v>
      </c>
      <c r="G15" s="77">
        <v>0</v>
      </c>
      <c r="H15" s="77" t="s">
        <v>574</v>
      </c>
      <c r="I15" s="77">
        <v>0.24</v>
      </c>
      <c r="J15" s="77">
        <v>0.14000000000000001</v>
      </c>
      <c r="K15" s="77" t="s">
        <v>574</v>
      </c>
      <c r="L15" s="77">
        <v>0.38</v>
      </c>
      <c r="M15" s="77" t="s">
        <v>574</v>
      </c>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row>
    <row r="16" spans="1:43" x14ac:dyDescent="0.25">
      <c r="A16" s="137" t="s">
        <v>656</v>
      </c>
      <c r="B16" s="77">
        <v>0.04</v>
      </c>
      <c r="C16" s="77">
        <v>0</v>
      </c>
      <c r="D16" s="77">
        <v>0.01</v>
      </c>
      <c r="E16" s="77">
        <v>0.03</v>
      </c>
      <c r="F16" s="77">
        <v>0.01</v>
      </c>
      <c r="G16" s="77">
        <v>0</v>
      </c>
      <c r="H16" s="77" t="s">
        <v>574</v>
      </c>
      <c r="I16" s="77">
        <v>0.23</v>
      </c>
      <c r="J16" s="77">
        <v>0.02</v>
      </c>
      <c r="K16" s="77">
        <v>0.13300000000000001</v>
      </c>
      <c r="L16" s="77">
        <v>1.1499999999999999</v>
      </c>
      <c r="M16" s="77">
        <v>0.57299999999999995</v>
      </c>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row>
    <row r="17" spans="1:43" x14ac:dyDescent="0.25">
      <c r="A17" s="137" t="s">
        <v>187</v>
      </c>
      <c r="B17" s="77" t="s">
        <v>80</v>
      </c>
      <c r="C17" s="77" t="s">
        <v>80</v>
      </c>
      <c r="D17" s="77" t="s">
        <v>80</v>
      </c>
      <c r="E17" s="77" t="s">
        <v>80</v>
      </c>
      <c r="F17" s="77" t="s">
        <v>80</v>
      </c>
      <c r="G17" s="77" t="s">
        <v>225</v>
      </c>
      <c r="H17" s="77" t="s">
        <v>225</v>
      </c>
      <c r="I17" s="77" t="s">
        <v>225</v>
      </c>
      <c r="J17" s="77" t="s">
        <v>225</v>
      </c>
      <c r="K17" s="77" t="s">
        <v>225</v>
      </c>
      <c r="L17" s="77" t="s">
        <v>225</v>
      </c>
      <c r="M17" s="77" t="s">
        <v>225</v>
      </c>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row>
    <row r="18" spans="1:43" x14ac:dyDescent="0.25">
      <c r="A18" s="137" t="s">
        <v>677</v>
      </c>
      <c r="B18" s="77" t="s">
        <v>314</v>
      </c>
      <c r="C18" s="77" t="s">
        <v>504</v>
      </c>
      <c r="D18" s="77" t="s">
        <v>106</v>
      </c>
      <c r="E18" s="77" t="s">
        <v>106</v>
      </c>
      <c r="F18" s="77" t="s">
        <v>106</v>
      </c>
      <c r="G18" s="77" t="s">
        <v>504</v>
      </c>
      <c r="H18" s="77" t="s">
        <v>504</v>
      </c>
      <c r="I18" s="77" t="s">
        <v>451</v>
      </c>
      <c r="J18" s="77" t="s">
        <v>504</v>
      </c>
      <c r="K18" s="77" t="s">
        <v>504</v>
      </c>
      <c r="L18" s="77" t="s">
        <v>451</v>
      </c>
      <c r="M18" s="77" t="s">
        <v>451</v>
      </c>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row>
    <row r="19" spans="1:43" x14ac:dyDescent="0.25">
      <c r="A19" s="137" t="s">
        <v>305</v>
      </c>
      <c r="B19" s="77" t="s">
        <v>80</v>
      </c>
      <c r="C19" s="77" t="s">
        <v>80</v>
      </c>
      <c r="D19" s="77" t="s">
        <v>80</v>
      </c>
      <c r="E19" s="77" t="s">
        <v>80</v>
      </c>
      <c r="F19" s="77" t="s">
        <v>80</v>
      </c>
      <c r="G19" s="77" t="s">
        <v>225</v>
      </c>
      <c r="H19" s="77" t="s">
        <v>225</v>
      </c>
      <c r="I19" s="77" t="s">
        <v>225</v>
      </c>
      <c r="J19" s="77" t="s">
        <v>225</v>
      </c>
      <c r="K19" s="77" t="s">
        <v>225</v>
      </c>
      <c r="L19" s="77" t="s">
        <v>225</v>
      </c>
      <c r="M19" s="77" t="s">
        <v>225</v>
      </c>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row>
    <row r="20" spans="1:43" x14ac:dyDescent="0.25">
      <c r="A20" s="137" t="s">
        <v>678</v>
      </c>
      <c r="B20" s="77" t="s">
        <v>314</v>
      </c>
      <c r="C20" s="77" t="s">
        <v>504</v>
      </c>
      <c r="D20" s="77" t="s">
        <v>106</v>
      </c>
      <c r="E20" s="77" t="s">
        <v>106</v>
      </c>
      <c r="F20" s="77" t="s">
        <v>106</v>
      </c>
      <c r="G20" s="77" t="s">
        <v>504</v>
      </c>
      <c r="H20" s="77" t="s">
        <v>504</v>
      </c>
      <c r="I20" s="77" t="s">
        <v>451</v>
      </c>
      <c r="J20" s="77" t="s">
        <v>504</v>
      </c>
      <c r="K20" s="77" t="s">
        <v>504</v>
      </c>
      <c r="L20" s="77" t="s">
        <v>451</v>
      </c>
      <c r="M20" s="77" t="s">
        <v>451</v>
      </c>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row>
    <row r="21" spans="1:43" x14ac:dyDescent="0.25">
      <c r="E21" s="5"/>
      <c r="F21" s="5"/>
      <c r="G21" s="5"/>
      <c r="H21" s="5"/>
    </row>
    <row r="22" spans="1:43" x14ac:dyDescent="0.25">
      <c r="A22" s="25" t="s">
        <v>219</v>
      </c>
    </row>
    <row r="23" spans="1:43" ht="39.6" x14ac:dyDescent="0.25">
      <c r="A23" s="26" t="s">
        <v>238</v>
      </c>
      <c r="B23" s="215" t="s">
        <v>145</v>
      </c>
      <c r="C23" s="216" t="s">
        <v>270</v>
      </c>
      <c r="D23" s="216" t="s">
        <v>146</v>
      </c>
      <c r="E23" s="216" t="s">
        <v>147</v>
      </c>
      <c r="F23" s="216" t="s">
        <v>148</v>
      </c>
      <c r="G23" s="216" t="s">
        <v>149</v>
      </c>
      <c r="H23" s="214" t="s">
        <v>151</v>
      </c>
      <c r="I23" s="192"/>
    </row>
    <row r="25" spans="1:43" ht="11.1" customHeight="1" x14ac:dyDescent="0.25"/>
  </sheetData>
  <mergeCells count="1">
    <mergeCell ref="A7:AF7"/>
  </mergeCells>
  <phoneticPr fontId="12" type="noConversion"/>
  <hyperlinks>
    <hyperlink ref="C23" location="County!A1" display="County Map" xr:uid="{00000000-0004-0000-5B00-000000000000}"/>
    <hyperlink ref="D23" location="'Quad%201'!A1" display="Quad 1" xr:uid="{00000000-0004-0000-5B00-000001000000}"/>
    <hyperlink ref="E23" location="'Quad%202'!A1" display="Quad 2" xr:uid="{00000000-0004-0000-5B00-000002000000}"/>
    <hyperlink ref="F23" location="'Quad%203'!A1" display="Quad 3" xr:uid="{00000000-0004-0000-5B00-000003000000}"/>
    <hyperlink ref="G23" location="'Quad%204'!A1" display="Quad 4" xr:uid="{00000000-0004-0000-5B00-000004000000}"/>
  </hyperlinks>
  <pageMargins left="0.7" right="0.7" top="0.75" bottom="0.75" header="0.3" footer="0.3"/>
  <headerFooter>
    <oddHeader xml:space="preserve">&amp;LSteuben County Lakes Council&amp;RPrinted &amp;D
</oddHeader>
  </headerFooter>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AQ25"/>
  <sheetViews>
    <sheetView zoomScale="125" workbookViewId="0">
      <selection activeCell="E21" sqref="E21"/>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12" width="12" style="5" customWidth="1"/>
    <col min="13" max="13" width="13.6640625" style="5" customWidth="1"/>
    <col min="14" max="22" width="12" style="5" customWidth="1"/>
    <col min="23" max="25" width="12" customWidth="1"/>
    <col min="26" max="26" width="10" customWidth="1"/>
    <col min="27" max="30" width="12" customWidth="1"/>
    <col min="31" max="32" width="8.6640625" customWidth="1"/>
    <col min="33" max="41" width="12" customWidth="1"/>
  </cols>
  <sheetData>
    <row r="1" spans="1:43" ht="18.75" customHeight="1" x14ac:dyDescent="0.3">
      <c r="A1" s="147" t="s">
        <v>210</v>
      </c>
      <c r="B1"/>
      <c r="AH1" s="5"/>
    </row>
    <row r="2" spans="1:43" s="1" customFormat="1" x14ac:dyDescent="0.25">
      <c r="A2" s="8" t="s">
        <v>309</v>
      </c>
      <c r="B2" s="54">
        <v>42972</v>
      </c>
      <c r="C2" s="54">
        <v>43250</v>
      </c>
      <c r="D2" s="122">
        <v>43307</v>
      </c>
      <c r="E2" s="207">
        <v>43336</v>
      </c>
      <c r="F2" s="54">
        <v>43594</v>
      </c>
      <c r="G2" s="54">
        <v>43647</v>
      </c>
      <c r="H2" s="54">
        <v>43677</v>
      </c>
      <c r="I2" s="54">
        <v>43704</v>
      </c>
      <c r="J2" s="54">
        <v>43979</v>
      </c>
      <c r="K2" s="54">
        <v>44013</v>
      </c>
      <c r="L2" s="54">
        <v>44069</v>
      </c>
      <c r="M2" s="54"/>
      <c r="N2" s="54"/>
      <c r="O2" s="54"/>
      <c r="P2" s="54"/>
      <c r="Q2" s="54"/>
      <c r="R2" s="54"/>
      <c r="S2" s="54"/>
      <c r="T2" s="54"/>
      <c r="U2" s="54"/>
      <c r="V2" s="207"/>
      <c r="W2" s="130"/>
      <c r="X2" s="130"/>
      <c r="Y2" s="130"/>
      <c r="Z2" s="130"/>
      <c r="AA2" s="130"/>
      <c r="AB2" s="130"/>
      <c r="AC2" s="130"/>
      <c r="AD2" s="130"/>
      <c r="AE2" s="208"/>
      <c r="AF2" s="208"/>
      <c r="AG2" s="91"/>
      <c r="AH2" s="91"/>
      <c r="AI2" s="91"/>
      <c r="AJ2" s="134"/>
      <c r="AK2" s="134"/>
      <c r="AL2" s="134"/>
      <c r="AM2" s="134"/>
      <c r="AN2" s="134"/>
      <c r="AO2" s="134"/>
      <c r="AP2" s="134"/>
      <c r="AQ2" s="134"/>
    </row>
    <row r="3" spans="1:43" x14ac:dyDescent="0.25">
      <c r="A3" s="137" t="s">
        <v>181</v>
      </c>
      <c r="B3" s="77">
        <v>115.5</v>
      </c>
      <c r="C3" s="77">
        <v>249</v>
      </c>
      <c r="D3" s="77">
        <v>119.8</v>
      </c>
      <c r="E3" s="77">
        <v>150.5</v>
      </c>
      <c r="F3" s="77">
        <v>38.299999999999997</v>
      </c>
      <c r="G3" s="154">
        <v>1454.5</v>
      </c>
      <c r="H3" s="120">
        <v>420</v>
      </c>
      <c r="I3" s="77">
        <v>129.1</v>
      </c>
      <c r="J3" s="77">
        <v>66.3</v>
      </c>
      <c r="K3" s="77">
        <v>56.5</v>
      </c>
      <c r="L3" s="120">
        <v>307.60000000000002</v>
      </c>
      <c r="M3" s="97" t="s">
        <v>586</v>
      </c>
      <c r="N3" s="77"/>
      <c r="O3" s="77"/>
      <c r="P3" s="77"/>
      <c r="Q3" s="77"/>
      <c r="R3" s="77"/>
      <c r="S3" s="77"/>
      <c r="T3" s="77"/>
      <c r="U3" s="77"/>
      <c r="V3" s="77"/>
      <c r="W3" s="77"/>
      <c r="X3" s="77"/>
      <c r="Y3" s="77"/>
      <c r="Z3" s="77"/>
      <c r="AA3" s="77"/>
      <c r="AB3" s="77"/>
      <c r="AC3" s="77"/>
      <c r="AD3" s="77"/>
      <c r="AE3" s="77"/>
      <c r="AF3" s="77"/>
      <c r="AG3" s="196"/>
      <c r="AH3" s="77"/>
      <c r="AI3" s="77"/>
      <c r="AJ3" s="77"/>
      <c r="AK3" s="77"/>
      <c r="AL3" s="77"/>
      <c r="AM3" s="77"/>
      <c r="AN3" s="77"/>
      <c r="AO3" s="77"/>
      <c r="AP3" s="77"/>
      <c r="AQ3" s="77"/>
    </row>
    <row r="4" spans="1:43" ht="26.4" x14ac:dyDescent="0.25">
      <c r="A4" s="40" t="s">
        <v>192</v>
      </c>
      <c r="B4" s="77"/>
      <c r="C4" s="77"/>
      <c r="D4" s="77"/>
      <c r="E4" s="77"/>
      <c r="F4" s="77"/>
      <c r="G4" s="77"/>
      <c r="H4" s="77"/>
      <c r="I4" s="77"/>
      <c r="J4" s="77"/>
      <c r="K4" s="77"/>
      <c r="L4" s="77"/>
      <c r="M4" t="s">
        <v>669</v>
      </c>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row>
    <row r="5" spans="1:43" x14ac:dyDescent="0.25">
      <c r="A5" s="137" t="s">
        <v>359</v>
      </c>
      <c r="B5" s="77">
        <v>1.6E-2</v>
      </c>
      <c r="C5" s="77">
        <v>2.1000000000000001E-2</v>
      </c>
      <c r="D5" s="77">
        <v>1.6E-2</v>
      </c>
      <c r="E5" s="77">
        <v>2.5000000000000001E-2</v>
      </c>
      <c r="F5" s="77">
        <v>4.2000000000000003E-2</v>
      </c>
      <c r="G5" s="120">
        <v>0.218</v>
      </c>
      <c r="H5" s="77">
        <v>2.5000000000000001E-2</v>
      </c>
      <c r="I5" s="77">
        <v>3.9E-2</v>
      </c>
      <c r="J5" s="77">
        <v>2.3E-2</v>
      </c>
      <c r="K5" s="77">
        <v>2.7E-2</v>
      </c>
      <c r="L5" s="77">
        <v>3.3000000000000002E-2</v>
      </c>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row>
    <row r="6" spans="1:43" x14ac:dyDescent="0.25">
      <c r="A6" s="137" t="s">
        <v>360</v>
      </c>
      <c r="B6" s="77" t="s">
        <v>36</v>
      </c>
      <c r="C6" s="77" t="s">
        <v>21</v>
      </c>
      <c r="D6" s="77">
        <v>8.1999999999999993</v>
      </c>
      <c r="E6" s="77">
        <v>2.1</v>
      </c>
      <c r="F6" s="77">
        <v>2.1</v>
      </c>
      <c r="G6" s="77">
        <v>21</v>
      </c>
      <c r="H6" s="77">
        <v>1.6</v>
      </c>
      <c r="I6" s="77">
        <v>1.6</v>
      </c>
      <c r="J6" s="77">
        <v>2.4</v>
      </c>
      <c r="K6" s="77">
        <v>1.1000000000000001</v>
      </c>
      <c r="L6" s="77">
        <v>10</v>
      </c>
      <c r="M6" s="77"/>
      <c r="N6" s="77"/>
      <c r="O6" s="77"/>
      <c r="P6" s="77"/>
      <c r="Q6" s="77"/>
      <c r="R6" s="77"/>
      <c r="S6" s="77"/>
      <c r="T6" s="77"/>
      <c r="U6" s="77"/>
      <c r="V6" s="77"/>
      <c r="W6" s="77"/>
      <c r="X6" s="77"/>
      <c r="Y6" s="77"/>
      <c r="Z6" s="77"/>
      <c r="AA6" s="77"/>
      <c r="AB6" s="77"/>
      <c r="AC6" s="77"/>
      <c r="AD6" s="77"/>
      <c r="AE6" s="77"/>
      <c r="AF6" s="77"/>
      <c r="AG6" s="77"/>
      <c r="AH6" s="77"/>
      <c r="AI6" s="141"/>
      <c r="AJ6" s="141"/>
      <c r="AK6" s="141"/>
      <c r="AL6" s="141"/>
      <c r="AM6" s="141"/>
      <c r="AN6" s="141"/>
      <c r="AO6" s="141"/>
      <c r="AP6" s="141"/>
      <c r="AQ6" s="141"/>
    </row>
    <row r="7" spans="1:43" x14ac:dyDescent="0.25">
      <c r="A7" s="358"/>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5"/>
      <c r="AH7" s="5"/>
      <c r="AI7" s="158"/>
      <c r="AJ7" s="158"/>
      <c r="AK7" s="158"/>
      <c r="AL7" s="158"/>
      <c r="AM7" s="158"/>
      <c r="AN7" s="158"/>
      <c r="AO7" s="158"/>
      <c r="AP7" s="158"/>
      <c r="AQ7" s="158"/>
    </row>
    <row r="8" spans="1:43" x14ac:dyDescent="0.25">
      <c r="A8" s="137" t="s">
        <v>361</v>
      </c>
      <c r="B8" s="77">
        <v>6.57</v>
      </c>
      <c r="C8" s="77">
        <v>7.55</v>
      </c>
      <c r="D8" s="77">
        <v>5.86</v>
      </c>
      <c r="E8" s="77">
        <v>6.85</v>
      </c>
      <c r="F8" s="77">
        <v>10.8</v>
      </c>
      <c r="G8" s="77" t="s">
        <v>259</v>
      </c>
      <c r="H8" s="77">
        <v>6.44</v>
      </c>
      <c r="I8" s="77">
        <v>7.5</v>
      </c>
      <c r="J8" s="77">
        <v>6.9</v>
      </c>
      <c r="K8" s="77">
        <v>6.6</v>
      </c>
      <c r="L8" s="77">
        <v>5.6</v>
      </c>
      <c r="M8" s="77"/>
      <c r="N8" s="77"/>
      <c r="O8" s="77"/>
      <c r="P8" s="77"/>
      <c r="Q8" s="77"/>
      <c r="R8" s="77"/>
      <c r="S8" s="77"/>
      <c r="T8" s="77"/>
      <c r="U8" s="77"/>
      <c r="V8" s="77"/>
      <c r="W8" s="77"/>
      <c r="X8" s="77"/>
      <c r="Y8" s="77"/>
      <c r="Z8" s="77"/>
      <c r="AA8" s="77"/>
      <c r="AB8" s="77"/>
      <c r="AC8" s="77"/>
      <c r="AD8" s="77"/>
      <c r="AE8" s="77"/>
      <c r="AF8" s="77"/>
      <c r="AG8" s="77"/>
      <c r="AH8" s="77"/>
      <c r="AI8" s="131"/>
      <c r="AJ8" s="131"/>
      <c r="AK8" s="131"/>
      <c r="AL8" s="131"/>
      <c r="AM8" s="131"/>
      <c r="AN8" s="131"/>
      <c r="AO8" s="131"/>
      <c r="AP8" s="131"/>
      <c r="AQ8" s="131"/>
    </row>
    <row r="9" spans="1:43" x14ac:dyDescent="0.25">
      <c r="A9" s="137" t="s">
        <v>362</v>
      </c>
      <c r="B9" s="77">
        <v>7.64</v>
      </c>
      <c r="C9" s="77">
        <v>8.1300000000000008</v>
      </c>
      <c r="D9" s="77">
        <v>7.88</v>
      </c>
      <c r="E9" s="77">
        <v>7.91</v>
      </c>
      <c r="F9" s="77">
        <v>8.0299999999999994</v>
      </c>
      <c r="G9" s="77">
        <v>7.78</v>
      </c>
      <c r="H9" s="77">
        <v>7.8</v>
      </c>
      <c r="I9" s="77">
        <v>8.07</v>
      </c>
      <c r="J9" s="77">
        <v>8.06</v>
      </c>
      <c r="K9" s="77">
        <v>8</v>
      </c>
      <c r="L9" s="77">
        <v>7.64</v>
      </c>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row>
    <row r="10" spans="1:43" x14ac:dyDescent="0.25">
      <c r="A10" s="137" t="s">
        <v>679</v>
      </c>
      <c r="B10" s="77">
        <v>19</v>
      </c>
      <c r="C10" s="77">
        <v>28.1</v>
      </c>
      <c r="D10" s="77">
        <v>25</v>
      </c>
      <c r="E10" s="77">
        <v>20.6</v>
      </c>
      <c r="F10" s="77">
        <v>61.5</v>
      </c>
      <c r="G10" s="77" t="s">
        <v>574</v>
      </c>
      <c r="H10" s="77">
        <v>73.7</v>
      </c>
      <c r="I10" s="77">
        <v>74.599999999999994</v>
      </c>
      <c r="J10" s="77">
        <v>74.5</v>
      </c>
      <c r="K10" s="77">
        <v>83.6</v>
      </c>
      <c r="L10" s="77">
        <v>77.900000000000006</v>
      </c>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row>
    <row r="11" spans="1:43" x14ac:dyDescent="0.25">
      <c r="A11" s="137" t="s">
        <v>344</v>
      </c>
      <c r="B11" s="77">
        <v>364</v>
      </c>
      <c r="C11" s="77">
        <v>422</v>
      </c>
      <c r="D11" s="77">
        <v>385</v>
      </c>
      <c r="E11" s="77">
        <v>376</v>
      </c>
      <c r="F11" s="77">
        <v>430</v>
      </c>
      <c r="G11" s="77" t="s">
        <v>574</v>
      </c>
      <c r="H11" s="77">
        <v>336</v>
      </c>
      <c r="I11" s="77">
        <v>344</v>
      </c>
      <c r="J11" s="77">
        <v>288</v>
      </c>
      <c r="K11" s="77">
        <v>330</v>
      </c>
      <c r="L11" s="77">
        <v>318</v>
      </c>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row>
    <row r="12" spans="1:43" x14ac:dyDescent="0.25">
      <c r="A12" s="137" t="s">
        <v>345</v>
      </c>
      <c r="B12" s="77"/>
      <c r="C12" s="77"/>
      <c r="D12" s="77"/>
      <c r="E12" s="77"/>
      <c r="F12" s="77"/>
      <c r="G12" s="77"/>
      <c r="H12" s="77" t="s">
        <v>260</v>
      </c>
      <c r="I12" s="77" t="s">
        <v>257</v>
      </c>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row>
    <row r="13" spans="1:43"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row>
    <row r="14" spans="1:43" x14ac:dyDescent="0.25">
      <c r="A14" s="137" t="s">
        <v>216</v>
      </c>
      <c r="B14" s="77">
        <v>140.69</v>
      </c>
      <c r="C14" s="77">
        <v>922.69</v>
      </c>
      <c r="D14" s="77">
        <v>372.41</v>
      </c>
      <c r="E14" s="77">
        <v>525.97</v>
      </c>
      <c r="F14" s="77">
        <v>1694.02</v>
      </c>
      <c r="G14" s="77" t="s">
        <v>261</v>
      </c>
      <c r="H14" s="77">
        <v>585.53</v>
      </c>
      <c r="I14" s="77">
        <v>419.98</v>
      </c>
      <c r="J14" s="77">
        <v>1140.96</v>
      </c>
      <c r="K14" s="77">
        <v>162.63</v>
      </c>
      <c r="L14" s="77">
        <v>74.78</v>
      </c>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row>
    <row r="15" spans="1:43" x14ac:dyDescent="0.25">
      <c r="A15" s="137" t="s">
        <v>369</v>
      </c>
      <c r="B15" s="77" t="s">
        <v>37</v>
      </c>
      <c r="C15" s="77" t="s">
        <v>566</v>
      </c>
      <c r="D15" s="77">
        <v>124.53</v>
      </c>
      <c r="E15" s="77">
        <v>45.04</v>
      </c>
      <c r="F15" s="77">
        <v>145.08000000000001</v>
      </c>
      <c r="G15" s="77" t="s">
        <v>574</v>
      </c>
      <c r="H15" s="77">
        <v>38.21</v>
      </c>
      <c r="I15" s="77">
        <v>27.4</v>
      </c>
      <c r="J15" s="77">
        <v>11.67</v>
      </c>
      <c r="K15" s="77">
        <v>7.3</v>
      </c>
      <c r="L15" s="77">
        <v>30.5</v>
      </c>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row>
    <row r="16" spans="1:43" x14ac:dyDescent="0.25">
      <c r="A16" s="137" t="s">
        <v>656</v>
      </c>
      <c r="B16" s="77">
        <v>0.09</v>
      </c>
      <c r="C16" s="77">
        <v>0.79</v>
      </c>
      <c r="D16" s="77">
        <v>0.24</v>
      </c>
      <c r="E16" s="77">
        <v>0.54</v>
      </c>
      <c r="F16" s="77">
        <v>2.9</v>
      </c>
      <c r="G16" s="77" t="s">
        <v>574</v>
      </c>
      <c r="H16" s="77">
        <v>0.6</v>
      </c>
      <c r="I16" s="77">
        <v>0.67</v>
      </c>
      <c r="J16" s="77">
        <v>1.07</v>
      </c>
      <c r="K16" s="77">
        <v>0.18</v>
      </c>
      <c r="L16" s="77">
        <v>0.1</v>
      </c>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row>
    <row r="17" spans="1:43" x14ac:dyDescent="0.25">
      <c r="A17" s="137" t="s">
        <v>187</v>
      </c>
      <c r="B17" s="77" t="s">
        <v>80</v>
      </c>
      <c r="C17" s="77" t="s">
        <v>80</v>
      </c>
      <c r="D17" s="77" t="s">
        <v>80</v>
      </c>
      <c r="E17" s="77" t="s">
        <v>80</v>
      </c>
      <c r="F17" s="77" t="s">
        <v>225</v>
      </c>
      <c r="G17" s="77" t="s">
        <v>225</v>
      </c>
      <c r="H17" s="77" t="s">
        <v>225</v>
      </c>
      <c r="I17" s="77" t="s">
        <v>225</v>
      </c>
      <c r="J17" s="77" t="s">
        <v>225</v>
      </c>
      <c r="K17" s="77" t="s">
        <v>225</v>
      </c>
      <c r="L17" s="77" t="s">
        <v>225</v>
      </c>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row>
    <row r="18" spans="1:43" x14ac:dyDescent="0.25">
      <c r="A18" s="137" t="s">
        <v>677</v>
      </c>
      <c r="B18" s="77" t="s">
        <v>314</v>
      </c>
      <c r="C18" s="77" t="s">
        <v>106</v>
      </c>
      <c r="D18" s="77" t="s">
        <v>106</v>
      </c>
      <c r="E18" s="77" t="s">
        <v>106</v>
      </c>
      <c r="F18" s="77" t="s">
        <v>504</v>
      </c>
      <c r="G18" s="77" t="s">
        <v>451</v>
      </c>
      <c r="H18" s="77" t="s">
        <v>451</v>
      </c>
      <c r="I18" s="77" t="s">
        <v>504</v>
      </c>
      <c r="J18" s="77" t="s">
        <v>451</v>
      </c>
      <c r="K18" s="77" t="s">
        <v>451</v>
      </c>
      <c r="L18" s="77" t="s">
        <v>451</v>
      </c>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row>
    <row r="19" spans="1:43" x14ac:dyDescent="0.25">
      <c r="A19" s="137" t="s">
        <v>305</v>
      </c>
      <c r="B19" s="77" t="s">
        <v>80</v>
      </c>
      <c r="C19" s="77" t="s">
        <v>80</v>
      </c>
      <c r="D19" s="77" t="s">
        <v>80</v>
      </c>
      <c r="E19" s="77" t="s">
        <v>80</v>
      </c>
      <c r="F19" s="77" t="s">
        <v>225</v>
      </c>
      <c r="G19" s="77" t="s">
        <v>225</v>
      </c>
      <c r="H19" s="77" t="s">
        <v>225</v>
      </c>
      <c r="I19" s="77" t="s">
        <v>225</v>
      </c>
      <c r="J19" s="77" t="s">
        <v>225</v>
      </c>
      <c r="K19" s="77" t="s">
        <v>225</v>
      </c>
      <c r="L19" s="77" t="s">
        <v>225</v>
      </c>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row>
    <row r="20" spans="1:43" x14ac:dyDescent="0.25">
      <c r="A20" s="137" t="s">
        <v>678</v>
      </c>
      <c r="B20" s="77" t="s">
        <v>314</v>
      </c>
      <c r="C20" s="77" t="s">
        <v>106</v>
      </c>
      <c r="D20" s="77" t="s">
        <v>106</v>
      </c>
      <c r="E20" s="77" t="s">
        <v>106</v>
      </c>
      <c r="F20" s="77" t="s">
        <v>504</v>
      </c>
      <c r="G20" s="77" t="s">
        <v>451</v>
      </c>
      <c r="H20" s="77" t="s">
        <v>451</v>
      </c>
      <c r="I20" s="77" t="s">
        <v>504</v>
      </c>
      <c r="J20" s="77" t="s">
        <v>451</v>
      </c>
      <c r="K20" s="77" t="s">
        <v>451</v>
      </c>
      <c r="L20" s="77" t="s">
        <v>451</v>
      </c>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row>
    <row r="21" spans="1:43" x14ac:dyDescent="0.25">
      <c r="E21" s="5"/>
      <c r="F21" s="5"/>
      <c r="G21" s="5"/>
      <c r="H21" s="5"/>
    </row>
    <row r="22" spans="1:43" x14ac:dyDescent="0.25">
      <c r="A22" s="25" t="s">
        <v>219</v>
      </c>
      <c r="D22" s="6" t="s">
        <v>38</v>
      </c>
    </row>
    <row r="23" spans="1:43" ht="39.6" x14ac:dyDescent="0.25">
      <c r="A23" s="26" t="s">
        <v>238</v>
      </c>
      <c r="B23" s="215" t="s">
        <v>145</v>
      </c>
      <c r="C23" s="216" t="s">
        <v>270</v>
      </c>
      <c r="D23" s="216" t="s">
        <v>146</v>
      </c>
      <c r="E23" s="216" t="s">
        <v>147</v>
      </c>
      <c r="F23" s="216" t="s">
        <v>148</v>
      </c>
      <c r="G23" s="216" t="s">
        <v>149</v>
      </c>
      <c r="H23" s="214" t="s">
        <v>151</v>
      </c>
      <c r="I23" s="192"/>
    </row>
    <row r="25" spans="1:43" ht="11.1" customHeight="1" x14ac:dyDescent="0.25"/>
  </sheetData>
  <mergeCells count="1">
    <mergeCell ref="A7:AF7"/>
  </mergeCells>
  <phoneticPr fontId="12" type="noConversion"/>
  <hyperlinks>
    <hyperlink ref="C23" location="County!A1" display="County Map" xr:uid="{00000000-0004-0000-5C00-000000000000}"/>
    <hyperlink ref="D23" location="'Quad%201'!A1" display="Quad 1" xr:uid="{00000000-0004-0000-5C00-000001000000}"/>
    <hyperlink ref="E23" location="'Quad%202'!A1" display="Quad 2" xr:uid="{00000000-0004-0000-5C00-000002000000}"/>
    <hyperlink ref="F23" location="'Quad%203'!A1" display="Quad 3" xr:uid="{00000000-0004-0000-5C00-000003000000}"/>
    <hyperlink ref="G23" location="'Quad%204'!A1" display="Quad 4" xr:uid="{00000000-0004-0000-5C00-000004000000}"/>
  </hyperlinks>
  <pageMargins left="0.7" right="0.7" top="0.75" bottom="0.75" header="0.3" footer="0.3"/>
  <headerFooter>
    <oddHeader xml:space="preserve">&amp;LSteuben County Lakes Council&amp;RPrinted &amp;D
</oddHeader>
  </headerFooter>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AQ25"/>
  <sheetViews>
    <sheetView zoomScale="125" workbookViewId="0">
      <selection activeCell="U9" sqref="U9"/>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22" width="12" style="5" customWidth="1"/>
    <col min="23" max="25" width="12" customWidth="1"/>
    <col min="26" max="26" width="10" customWidth="1"/>
    <col min="27" max="30" width="12" customWidth="1"/>
    <col min="31" max="32" width="8.6640625" customWidth="1"/>
    <col min="33" max="41" width="12" customWidth="1"/>
  </cols>
  <sheetData>
    <row r="1" spans="1:43" ht="18.75" customHeight="1" x14ac:dyDescent="0.3">
      <c r="A1" s="147" t="s">
        <v>105</v>
      </c>
      <c r="B1"/>
      <c r="AH1" s="5"/>
    </row>
    <row r="2" spans="1:43" s="1" customFormat="1" x14ac:dyDescent="0.25">
      <c r="A2" s="8" t="s">
        <v>309</v>
      </c>
      <c r="B2" s="54">
        <v>42923</v>
      </c>
      <c r="C2" s="54">
        <v>42975</v>
      </c>
      <c r="D2" s="122">
        <v>43235</v>
      </c>
      <c r="E2" s="207">
        <v>43306</v>
      </c>
      <c r="F2" s="54">
        <v>43332</v>
      </c>
      <c r="G2" s="54">
        <v>43593</v>
      </c>
      <c r="H2" s="54">
        <v>43647</v>
      </c>
      <c r="I2" s="54">
        <v>43703</v>
      </c>
      <c r="J2" s="54">
        <v>43977</v>
      </c>
      <c r="K2" s="54">
        <v>44033</v>
      </c>
      <c r="L2" s="54">
        <v>44064</v>
      </c>
      <c r="M2" s="54">
        <v>44337</v>
      </c>
      <c r="N2" s="54">
        <v>44396</v>
      </c>
      <c r="O2" s="54" t="s">
        <v>547</v>
      </c>
      <c r="P2" s="335">
        <v>44712</v>
      </c>
      <c r="Q2" s="335">
        <v>44768</v>
      </c>
      <c r="R2" s="335">
        <v>44777</v>
      </c>
      <c r="S2" s="54">
        <v>45065</v>
      </c>
      <c r="T2" s="54">
        <v>45120</v>
      </c>
      <c r="U2" s="54"/>
      <c r="V2" s="207"/>
      <c r="W2" s="130"/>
      <c r="X2" s="130"/>
      <c r="Y2" s="130"/>
      <c r="Z2" s="130"/>
      <c r="AA2" s="130"/>
      <c r="AB2" s="130"/>
      <c r="AC2" s="130"/>
      <c r="AD2" s="130"/>
      <c r="AE2" s="208"/>
      <c r="AF2" s="208"/>
      <c r="AG2" s="91"/>
      <c r="AH2" s="91"/>
      <c r="AI2" s="91"/>
      <c r="AJ2" s="134"/>
      <c r="AK2" s="134"/>
      <c r="AL2" s="134"/>
      <c r="AM2" s="134"/>
      <c r="AN2" s="134"/>
      <c r="AO2" s="134"/>
      <c r="AP2" s="134"/>
      <c r="AQ2" s="134"/>
    </row>
    <row r="3" spans="1:43" x14ac:dyDescent="0.25">
      <c r="A3" s="137" t="s">
        <v>181</v>
      </c>
      <c r="B3" s="120">
        <v>7765.5</v>
      </c>
      <c r="C3" s="120">
        <v>637</v>
      </c>
      <c r="D3" s="154">
        <v>39726</v>
      </c>
      <c r="E3" s="120">
        <v>1024</v>
      </c>
      <c r="F3" s="120">
        <v>891</v>
      </c>
      <c r="G3" s="120">
        <v>160</v>
      </c>
      <c r="H3" s="154">
        <v>1306.5</v>
      </c>
      <c r="I3" s="154">
        <v>1377.5</v>
      </c>
      <c r="J3" s="77">
        <v>163.19999999999999</v>
      </c>
      <c r="K3" s="120">
        <v>613.1</v>
      </c>
      <c r="L3" s="120">
        <v>275.5</v>
      </c>
      <c r="M3" s="77">
        <v>118.7</v>
      </c>
      <c r="N3" s="120">
        <v>770.1</v>
      </c>
      <c r="O3" s="120">
        <v>488.4</v>
      </c>
      <c r="P3" s="120">
        <v>686.7</v>
      </c>
      <c r="Q3" s="120">
        <v>791.5</v>
      </c>
      <c r="R3" s="120">
        <v>686.7</v>
      </c>
      <c r="S3" s="77">
        <v>166.4</v>
      </c>
      <c r="T3" s="120">
        <v>613.1</v>
      </c>
      <c r="U3" s="77"/>
      <c r="V3" s="77"/>
      <c r="W3" s="77"/>
      <c r="X3" s="77"/>
      <c r="Y3" s="77"/>
      <c r="Z3" s="77"/>
      <c r="AA3" s="77"/>
      <c r="AB3" s="77"/>
      <c r="AC3" s="77"/>
      <c r="AD3" s="77"/>
      <c r="AE3" s="77"/>
      <c r="AF3" s="77"/>
      <c r="AG3" s="196"/>
      <c r="AH3" s="77"/>
      <c r="AI3" s="77"/>
      <c r="AJ3" s="77"/>
      <c r="AK3" s="77"/>
      <c r="AL3" s="77"/>
      <c r="AM3" s="77"/>
      <c r="AN3" s="77"/>
      <c r="AO3" s="77"/>
      <c r="AP3" s="77"/>
      <c r="AQ3" s="77"/>
    </row>
    <row r="4" spans="1:43" ht="26.4" x14ac:dyDescent="0.25">
      <c r="A4" s="40" t="s">
        <v>192</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row>
    <row r="5" spans="1:43" x14ac:dyDescent="0.25">
      <c r="A5" s="137" t="s">
        <v>359</v>
      </c>
      <c r="B5" s="120">
        <v>0.111</v>
      </c>
      <c r="C5" s="120">
        <v>7.5999999999999998E-2</v>
      </c>
      <c r="D5" s="120">
        <v>0.374</v>
      </c>
      <c r="E5" s="120">
        <v>9.4E-2</v>
      </c>
      <c r="F5" s="120">
        <v>0.14099999999999999</v>
      </c>
      <c r="G5" s="120">
        <v>0.127</v>
      </c>
      <c r="H5" s="120">
        <v>0.20899999999999999</v>
      </c>
      <c r="I5" s="120">
        <v>0.11600000000000001</v>
      </c>
      <c r="J5" s="120">
        <v>0.14499999999999999</v>
      </c>
      <c r="K5" s="120">
        <v>0.13200000000000001</v>
      </c>
      <c r="L5" s="120">
        <v>0.107</v>
      </c>
      <c r="M5" s="77">
        <v>5.2999999999999999E-2</v>
      </c>
      <c r="N5" s="77">
        <v>0.14699999999999999</v>
      </c>
      <c r="O5" s="120">
        <v>9.7000000000000003E-2</v>
      </c>
      <c r="P5" s="120">
        <v>0.16200000000000001</v>
      </c>
      <c r="Q5" s="120">
        <v>0.127</v>
      </c>
      <c r="R5" s="120">
        <v>0.115</v>
      </c>
      <c r="S5" s="77">
        <v>4.2000000000000003E-2</v>
      </c>
      <c r="T5" s="120">
        <v>0.184</v>
      </c>
      <c r="U5" s="77"/>
      <c r="V5" s="77"/>
      <c r="W5" s="77"/>
      <c r="X5" s="77"/>
      <c r="Y5" s="77"/>
      <c r="Z5" s="77"/>
      <c r="AA5" s="77"/>
      <c r="AB5" s="77"/>
      <c r="AC5" s="77"/>
      <c r="AD5" s="77"/>
      <c r="AE5" s="77"/>
      <c r="AF5" s="77"/>
      <c r="AG5" s="77"/>
      <c r="AH5" s="77"/>
      <c r="AI5" s="77"/>
      <c r="AJ5" s="77"/>
      <c r="AK5" s="77"/>
      <c r="AL5" s="77"/>
      <c r="AM5" s="77"/>
      <c r="AN5" s="77"/>
      <c r="AO5" s="77"/>
      <c r="AP5" s="77"/>
      <c r="AQ5" s="77"/>
    </row>
    <row r="6" spans="1:43" x14ac:dyDescent="0.25">
      <c r="A6" s="137" t="s">
        <v>360</v>
      </c>
      <c r="B6" s="77">
        <v>9.6</v>
      </c>
      <c r="C6" s="77">
        <v>6.9</v>
      </c>
      <c r="D6" s="77">
        <v>17</v>
      </c>
      <c r="E6" s="77">
        <v>4.2</v>
      </c>
      <c r="F6" s="77">
        <v>8</v>
      </c>
      <c r="G6" s="77">
        <v>5.8</v>
      </c>
      <c r="H6" s="77">
        <v>29</v>
      </c>
      <c r="I6" s="77">
        <v>15</v>
      </c>
      <c r="J6" s="77">
        <v>7.6</v>
      </c>
      <c r="K6" s="77">
        <v>9.9</v>
      </c>
      <c r="L6" s="77">
        <v>4.9000000000000004</v>
      </c>
      <c r="M6" s="77">
        <v>2.5</v>
      </c>
      <c r="N6" s="77">
        <v>26</v>
      </c>
      <c r="O6" s="77">
        <v>5.8</v>
      </c>
      <c r="P6" s="77">
        <v>15</v>
      </c>
      <c r="Q6" s="77">
        <v>7.7</v>
      </c>
      <c r="R6" s="77">
        <v>4.2</v>
      </c>
      <c r="S6" s="77">
        <v>1.8</v>
      </c>
      <c r="T6" s="77">
        <v>14</v>
      </c>
      <c r="U6" s="77"/>
      <c r="V6" s="77"/>
      <c r="W6" s="77"/>
      <c r="X6" s="77"/>
      <c r="Y6" s="77"/>
      <c r="Z6" s="77"/>
      <c r="AA6" s="77"/>
      <c r="AB6" s="77"/>
      <c r="AC6" s="77"/>
      <c r="AD6" s="77"/>
      <c r="AE6" s="77"/>
      <c r="AF6" s="77"/>
      <c r="AG6" s="77"/>
      <c r="AH6" s="77"/>
      <c r="AI6" s="141"/>
      <c r="AJ6" s="141"/>
      <c r="AK6" s="141"/>
      <c r="AL6" s="141"/>
      <c r="AM6" s="141"/>
      <c r="AN6" s="141"/>
      <c r="AO6" s="141"/>
      <c r="AP6" s="141"/>
      <c r="AQ6" s="141"/>
    </row>
    <row r="7" spans="1:43" x14ac:dyDescent="0.25">
      <c r="A7" s="358"/>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5"/>
      <c r="AH7" s="5"/>
      <c r="AI7" s="158"/>
      <c r="AJ7" s="158"/>
      <c r="AK7" s="158"/>
      <c r="AL7" s="158"/>
      <c r="AM7" s="158"/>
      <c r="AN7" s="158"/>
      <c r="AO7" s="158"/>
      <c r="AP7" s="158"/>
      <c r="AQ7" s="158"/>
    </row>
    <row r="8" spans="1:43" x14ac:dyDescent="0.25">
      <c r="A8" s="137" t="s">
        <v>361</v>
      </c>
      <c r="B8" s="77" t="s">
        <v>325</v>
      </c>
      <c r="C8" s="77">
        <v>7.93</v>
      </c>
      <c r="D8" s="77">
        <v>7.56</v>
      </c>
      <c r="E8" s="77">
        <v>7.24</v>
      </c>
      <c r="F8" s="77">
        <v>7.35</v>
      </c>
      <c r="G8" s="77">
        <v>9.8000000000000007</v>
      </c>
      <c r="H8" s="77">
        <v>7.5</v>
      </c>
      <c r="I8" s="77">
        <v>8.1999999999999993</v>
      </c>
      <c r="J8" s="77">
        <v>7.7</v>
      </c>
      <c r="K8" s="77">
        <v>7.4</v>
      </c>
      <c r="L8" s="77">
        <v>8</v>
      </c>
      <c r="M8" s="77">
        <v>8.6</v>
      </c>
      <c r="N8" s="77">
        <v>8.1999999999999993</v>
      </c>
      <c r="O8" s="77">
        <v>7.1</v>
      </c>
      <c r="P8" s="77">
        <v>8.4</v>
      </c>
      <c r="Q8" s="77">
        <v>7.6</v>
      </c>
      <c r="R8" s="77">
        <v>7.2</v>
      </c>
      <c r="S8" s="77">
        <v>8.6</v>
      </c>
      <c r="T8" s="77">
        <v>6.7</v>
      </c>
      <c r="U8" s="77"/>
      <c r="V8" s="77"/>
      <c r="W8" s="77"/>
      <c r="X8" s="77"/>
      <c r="Y8" s="77"/>
      <c r="Z8" s="77"/>
      <c r="AA8" s="77"/>
      <c r="AB8" s="77"/>
      <c r="AC8" s="77"/>
      <c r="AD8" s="77"/>
      <c r="AE8" s="77"/>
      <c r="AF8" s="77"/>
      <c r="AG8" s="77"/>
      <c r="AH8" s="77"/>
      <c r="AI8" s="131"/>
      <c r="AJ8" s="131"/>
      <c r="AK8" s="131"/>
      <c r="AL8" s="131"/>
      <c r="AM8" s="131"/>
      <c r="AN8" s="131"/>
      <c r="AO8" s="131"/>
      <c r="AP8" s="131"/>
      <c r="AQ8" s="131"/>
    </row>
    <row r="9" spans="1:43" x14ac:dyDescent="0.25">
      <c r="A9" s="137" t="s">
        <v>362</v>
      </c>
      <c r="B9" s="77">
        <v>8.08</v>
      </c>
      <c r="C9" s="77">
        <v>8.2200000000000006</v>
      </c>
      <c r="D9" s="77">
        <v>7.59</v>
      </c>
      <c r="E9" s="77">
        <v>8.1999999999999993</v>
      </c>
      <c r="F9" s="77">
        <v>8.06</v>
      </c>
      <c r="G9" s="77">
        <v>7.85</v>
      </c>
      <c r="H9" s="77">
        <v>7.88</v>
      </c>
      <c r="I9" s="77">
        <v>8.1</v>
      </c>
      <c r="J9" s="77">
        <v>7.89</v>
      </c>
      <c r="K9" s="77">
        <v>8.17</v>
      </c>
      <c r="L9" s="77">
        <v>8.2200000000000006</v>
      </c>
      <c r="M9" s="77">
        <v>8.1199999999999992</v>
      </c>
      <c r="N9" s="77">
        <v>7.94</v>
      </c>
      <c r="O9" s="77">
        <v>8.11</v>
      </c>
      <c r="P9" s="77">
        <v>7.95</v>
      </c>
      <c r="Q9" s="77">
        <v>8.07</v>
      </c>
      <c r="R9" s="77">
        <v>8.24</v>
      </c>
      <c r="S9" s="77">
        <v>8.08</v>
      </c>
      <c r="T9" s="77">
        <v>8.02</v>
      </c>
      <c r="U9" s="77"/>
      <c r="V9" s="77"/>
      <c r="W9" s="77"/>
      <c r="X9" s="77"/>
      <c r="Y9" s="77"/>
      <c r="Z9" s="77"/>
      <c r="AA9" s="77"/>
      <c r="AB9" s="77"/>
      <c r="AC9" s="77"/>
      <c r="AD9" s="77"/>
      <c r="AE9" s="77"/>
      <c r="AF9" s="77"/>
      <c r="AG9" s="77"/>
      <c r="AH9" s="77"/>
      <c r="AI9" s="77"/>
      <c r="AJ9" s="77"/>
      <c r="AK9" s="77"/>
      <c r="AL9" s="77"/>
      <c r="AM9" s="77"/>
      <c r="AN9" s="77"/>
      <c r="AO9" s="77"/>
      <c r="AP9" s="77"/>
      <c r="AQ9" s="77"/>
    </row>
    <row r="10" spans="1:43" x14ac:dyDescent="0.25">
      <c r="A10" s="137" t="s">
        <v>679</v>
      </c>
      <c r="B10" s="77">
        <v>22.3</v>
      </c>
      <c r="C10" s="77">
        <v>17.399999999999999</v>
      </c>
      <c r="D10" s="77">
        <v>16.8</v>
      </c>
      <c r="E10" s="77">
        <v>21.1</v>
      </c>
      <c r="F10" s="77">
        <v>22.4</v>
      </c>
      <c r="G10" s="77">
        <v>52</v>
      </c>
      <c r="H10" s="77">
        <v>72.099999999999994</v>
      </c>
      <c r="I10" s="77">
        <v>63.1</v>
      </c>
      <c r="J10" s="77">
        <v>69.099999999999994</v>
      </c>
      <c r="K10" s="77">
        <v>73.5</v>
      </c>
      <c r="L10" s="77">
        <v>68.400000000000006</v>
      </c>
      <c r="M10" s="77">
        <v>70.900000000000006</v>
      </c>
      <c r="N10" s="77">
        <v>68.5</v>
      </c>
      <c r="O10" s="77">
        <v>72</v>
      </c>
      <c r="P10" s="77">
        <v>68.3</v>
      </c>
      <c r="Q10" s="77">
        <v>66.7</v>
      </c>
      <c r="R10" s="77">
        <v>75.2</v>
      </c>
      <c r="S10" s="77">
        <v>56</v>
      </c>
      <c r="T10" s="77">
        <v>69.2</v>
      </c>
      <c r="U10" s="77"/>
      <c r="V10" s="77"/>
      <c r="W10" s="77"/>
      <c r="X10" s="77"/>
      <c r="Y10" s="77"/>
      <c r="Z10" s="77"/>
      <c r="AA10" s="77"/>
      <c r="AB10" s="77"/>
      <c r="AC10" s="77"/>
      <c r="AD10" s="77"/>
      <c r="AE10" s="77"/>
      <c r="AF10" s="77"/>
      <c r="AG10" s="77"/>
      <c r="AH10" s="77"/>
      <c r="AI10" s="77"/>
      <c r="AJ10" s="77"/>
      <c r="AK10" s="77"/>
      <c r="AL10" s="77"/>
      <c r="AM10" s="77"/>
      <c r="AN10" s="77"/>
      <c r="AO10" s="77"/>
      <c r="AP10" s="77"/>
      <c r="AQ10" s="77"/>
    </row>
    <row r="11" spans="1:43" x14ac:dyDescent="0.25">
      <c r="A11" s="137" t="s">
        <v>344</v>
      </c>
      <c r="B11" s="77">
        <v>658</v>
      </c>
      <c r="C11" s="77">
        <v>706</v>
      </c>
      <c r="D11" s="77">
        <v>359.5</v>
      </c>
      <c r="E11" s="77">
        <v>699</v>
      </c>
      <c r="F11" s="77">
        <v>603</v>
      </c>
      <c r="G11" s="77">
        <v>504</v>
      </c>
      <c r="H11" s="77">
        <v>604</v>
      </c>
      <c r="I11" s="77">
        <v>647</v>
      </c>
      <c r="J11" s="77">
        <v>499</v>
      </c>
      <c r="K11" s="77">
        <v>663</v>
      </c>
      <c r="L11" s="77">
        <v>653</v>
      </c>
      <c r="M11" s="77">
        <v>667</v>
      </c>
      <c r="N11" s="77">
        <v>624</v>
      </c>
      <c r="O11" s="77">
        <v>650</v>
      </c>
      <c r="P11" s="77">
        <v>465</v>
      </c>
      <c r="Q11" s="77">
        <v>564</v>
      </c>
      <c r="R11" s="77">
        <v>596</v>
      </c>
      <c r="S11" s="77">
        <v>499</v>
      </c>
      <c r="T11" s="77">
        <v>684</v>
      </c>
      <c r="U11" s="77"/>
      <c r="V11" s="77"/>
      <c r="W11" s="77"/>
      <c r="X11" s="77"/>
      <c r="Y11" s="77"/>
      <c r="Z11" s="77"/>
      <c r="AA11" s="77"/>
      <c r="AB11" s="77"/>
      <c r="AC11" s="77"/>
      <c r="AD11" s="77"/>
      <c r="AE11" s="77"/>
      <c r="AF11" s="77"/>
      <c r="AG11" s="77"/>
      <c r="AH11" s="77"/>
      <c r="AI11" s="77"/>
      <c r="AJ11" s="77"/>
      <c r="AK11" s="77"/>
      <c r="AL11" s="77"/>
      <c r="AM11" s="77"/>
      <c r="AN11" s="77"/>
      <c r="AO11" s="77"/>
      <c r="AP11" s="77"/>
      <c r="AQ11" s="77"/>
    </row>
    <row r="12" spans="1:43" x14ac:dyDescent="0.25">
      <c r="A12" s="137" t="s">
        <v>345</v>
      </c>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row>
    <row r="13" spans="1:43"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row>
    <row r="14" spans="1:43" x14ac:dyDescent="0.25">
      <c r="A14" s="137" t="s">
        <v>216</v>
      </c>
      <c r="B14" s="77">
        <v>954.99</v>
      </c>
      <c r="C14" s="77">
        <v>329.59</v>
      </c>
      <c r="D14" s="77" t="s">
        <v>524</v>
      </c>
      <c r="E14" s="77">
        <v>1264.3800000000001</v>
      </c>
      <c r="F14" s="77">
        <v>2043.8</v>
      </c>
      <c r="G14" s="77">
        <v>5912.57</v>
      </c>
      <c r="H14" s="77">
        <v>2495.64</v>
      </c>
      <c r="I14" s="77">
        <v>1420.5</v>
      </c>
      <c r="J14" s="77">
        <v>2780.56</v>
      </c>
      <c r="K14" s="77">
        <v>788.78</v>
      </c>
      <c r="L14" s="77">
        <v>365.43</v>
      </c>
      <c r="M14" s="77">
        <v>1282.5</v>
      </c>
      <c r="N14" s="77">
        <v>315</v>
      </c>
      <c r="O14" s="77">
        <v>402.8</v>
      </c>
      <c r="P14" s="77">
        <v>2845.04</v>
      </c>
      <c r="Q14" s="77">
        <v>1112.1400000000001</v>
      </c>
      <c r="R14" s="77">
        <v>723.52</v>
      </c>
      <c r="S14" s="77">
        <v>1357.31</v>
      </c>
      <c r="T14" s="77">
        <v>423.14</v>
      </c>
      <c r="U14" s="77"/>
      <c r="V14" s="77"/>
      <c r="W14" s="77"/>
      <c r="X14" s="77"/>
      <c r="Y14" s="77"/>
      <c r="Z14" s="77"/>
      <c r="AA14" s="77"/>
      <c r="AB14" s="77"/>
      <c r="AC14" s="77"/>
      <c r="AD14" s="77"/>
      <c r="AE14" s="77"/>
      <c r="AF14" s="77"/>
      <c r="AG14" s="77"/>
      <c r="AH14" s="77"/>
      <c r="AI14" s="77"/>
      <c r="AJ14" s="77"/>
      <c r="AK14" s="77"/>
      <c r="AL14" s="77"/>
      <c r="AM14" s="77"/>
      <c r="AN14" s="77"/>
      <c r="AO14" s="77"/>
      <c r="AP14" s="77"/>
      <c r="AQ14" s="77"/>
    </row>
    <row r="15" spans="1:43" x14ac:dyDescent="0.25">
      <c r="A15" s="137" t="s">
        <v>369</v>
      </c>
      <c r="B15" s="77">
        <v>373.87</v>
      </c>
      <c r="C15" s="77">
        <v>92.74</v>
      </c>
      <c r="D15" s="77" t="s">
        <v>19</v>
      </c>
      <c r="E15" s="77">
        <v>216.56</v>
      </c>
      <c r="F15" s="77">
        <v>675.12</v>
      </c>
      <c r="G15" s="77">
        <v>5.8</v>
      </c>
      <c r="H15" s="77">
        <v>29</v>
      </c>
      <c r="I15" s="77">
        <v>15</v>
      </c>
      <c r="J15" s="77">
        <v>7.6</v>
      </c>
      <c r="K15" s="77">
        <v>9.9</v>
      </c>
      <c r="L15" s="77">
        <v>4.9000000000000004</v>
      </c>
      <c r="M15" s="77">
        <v>130.75</v>
      </c>
      <c r="N15" s="77">
        <v>333.99</v>
      </c>
      <c r="O15" s="77">
        <v>95.27</v>
      </c>
      <c r="P15" s="77">
        <v>1740.35</v>
      </c>
      <c r="Q15" s="77">
        <v>349.23</v>
      </c>
      <c r="R15" s="77">
        <v>123.92</v>
      </c>
      <c r="S15" s="77">
        <v>99.63</v>
      </c>
      <c r="T15" s="77">
        <v>241.58</v>
      </c>
      <c r="U15" s="77"/>
      <c r="V15" s="77"/>
      <c r="W15" s="77"/>
      <c r="X15" s="77"/>
      <c r="Y15" s="77"/>
      <c r="Z15" s="77"/>
      <c r="AA15" s="77"/>
      <c r="AB15" s="77"/>
      <c r="AC15" s="77"/>
      <c r="AD15" s="77"/>
      <c r="AE15" s="77"/>
      <c r="AF15" s="77"/>
      <c r="AG15" s="77"/>
      <c r="AH15" s="77"/>
      <c r="AI15" s="77"/>
      <c r="AJ15" s="77"/>
      <c r="AK15" s="77"/>
      <c r="AL15" s="77"/>
      <c r="AM15" s="77"/>
      <c r="AN15" s="77"/>
      <c r="AO15" s="77"/>
      <c r="AP15" s="77"/>
      <c r="AQ15" s="77"/>
    </row>
    <row r="16" spans="1:43" x14ac:dyDescent="0.25">
      <c r="A16" s="137" t="s">
        <v>656</v>
      </c>
      <c r="B16" s="77">
        <v>4.32</v>
      </c>
      <c r="C16" s="77">
        <v>1.02</v>
      </c>
      <c r="D16" s="77" t="s">
        <v>19</v>
      </c>
      <c r="E16" s="77">
        <v>4.8499999999999996</v>
      </c>
      <c r="F16" s="77">
        <v>11.75</v>
      </c>
      <c r="G16" s="77">
        <v>30.62</v>
      </c>
      <c r="H16" s="77">
        <v>21.27</v>
      </c>
      <c r="I16" s="77">
        <v>6.72</v>
      </c>
      <c r="J16" s="77">
        <v>16.440000000000001</v>
      </c>
      <c r="K16" s="77">
        <v>4.25</v>
      </c>
      <c r="L16" s="77">
        <v>1.59</v>
      </c>
      <c r="M16" s="77">
        <v>2.77</v>
      </c>
      <c r="N16" s="77">
        <v>1.89</v>
      </c>
      <c r="O16" s="77">
        <v>1.59</v>
      </c>
      <c r="P16" s="77">
        <v>18.8</v>
      </c>
      <c r="Q16" s="77">
        <v>5.76</v>
      </c>
      <c r="R16" s="77">
        <v>3.39</v>
      </c>
      <c r="S16" s="77">
        <v>2.3199999999999998</v>
      </c>
      <c r="T16" s="77">
        <v>3.18</v>
      </c>
      <c r="U16" s="77"/>
      <c r="V16" s="77"/>
      <c r="W16" s="77"/>
      <c r="X16" s="77"/>
      <c r="Y16" s="77"/>
      <c r="Z16" s="77"/>
      <c r="AA16" s="77"/>
      <c r="AB16" s="77"/>
      <c r="AC16" s="77"/>
      <c r="AD16" s="77"/>
      <c r="AE16" s="77"/>
      <c r="AF16" s="77"/>
      <c r="AG16" s="77"/>
      <c r="AH16" s="77"/>
      <c r="AI16" s="77"/>
      <c r="AJ16" s="77"/>
      <c r="AK16" s="77"/>
      <c r="AL16" s="77"/>
      <c r="AM16" s="77"/>
      <c r="AN16" s="77"/>
      <c r="AO16" s="77"/>
      <c r="AP16" s="77"/>
      <c r="AQ16" s="77"/>
    </row>
    <row r="17" spans="1:43" x14ac:dyDescent="0.25">
      <c r="A17" s="137" t="s">
        <v>187</v>
      </c>
      <c r="B17" s="77" t="s">
        <v>80</v>
      </c>
      <c r="C17" s="77" t="s">
        <v>342</v>
      </c>
      <c r="D17" s="77" t="s">
        <v>106</v>
      </c>
      <c r="E17" s="77" t="s">
        <v>106</v>
      </c>
      <c r="F17" s="77" t="s">
        <v>106</v>
      </c>
      <c r="G17" s="77" t="s">
        <v>451</v>
      </c>
      <c r="H17" s="77" t="s">
        <v>451</v>
      </c>
      <c r="I17" s="77" t="s">
        <v>451</v>
      </c>
      <c r="J17" s="77" t="s">
        <v>451</v>
      </c>
      <c r="K17" s="77" t="s">
        <v>451</v>
      </c>
      <c r="L17" s="77" t="s">
        <v>451</v>
      </c>
      <c r="M17" s="77" t="s">
        <v>168</v>
      </c>
      <c r="N17" s="77" t="s">
        <v>168</v>
      </c>
      <c r="O17" s="77" t="s">
        <v>168</v>
      </c>
      <c r="P17" s="77" t="s">
        <v>709</v>
      </c>
      <c r="Q17" s="77" t="s">
        <v>709</v>
      </c>
      <c r="R17" s="77" t="s">
        <v>709</v>
      </c>
      <c r="S17" s="77" t="s">
        <v>684</v>
      </c>
      <c r="T17" s="77" t="s">
        <v>684</v>
      </c>
      <c r="U17" s="77"/>
      <c r="V17" s="77"/>
      <c r="W17" s="77"/>
      <c r="X17" s="77"/>
      <c r="Y17" s="77"/>
      <c r="Z17" s="77"/>
      <c r="AA17" s="77"/>
      <c r="AB17" s="77"/>
      <c r="AC17" s="77"/>
      <c r="AD17" s="77"/>
      <c r="AE17" s="77"/>
      <c r="AF17" s="77"/>
      <c r="AG17" s="77"/>
      <c r="AH17" s="77"/>
      <c r="AI17" s="77"/>
      <c r="AJ17" s="77"/>
      <c r="AK17" s="77"/>
      <c r="AL17" s="77"/>
      <c r="AM17" s="77"/>
      <c r="AN17" s="77"/>
      <c r="AO17" s="77"/>
      <c r="AP17" s="77"/>
      <c r="AQ17" s="77"/>
    </row>
    <row r="18" spans="1:43" x14ac:dyDescent="0.25">
      <c r="A18" s="137" t="s">
        <v>677</v>
      </c>
      <c r="B18" s="77" t="s">
        <v>504</v>
      </c>
      <c r="C18" s="77" t="s">
        <v>504</v>
      </c>
      <c r="D18" s="77" t="s">
        <v>106</v>
      </c>
      <c r="E18" s="77" t="s">
        <v>106</v>
      </c>
      <c r="F18" s="77" t="s">
        <v>106</v>
      </c>
      <c r="G18" s="77" t="s">
        <v>451</v>
      </c>
      <c r="H18" s="77" t="s">
        <v>451</v>
      </c>
      <c r="I18" s="77" t="s">
        <v>451</v>
      </c>
      <c r="J18" s="77" t="s">
        <v>451</v>
      </c>
      <c r="K18" s="77" t="s">
        <v>451</v>
      </c>
      <c r="L18" s="77" t="s">
        <v>451</v>
      </c>
      <c r="M18" s="77" t="s">
        <v>168</v>
      </c>
      <c r="N18" s="77" t="s">
        <v>168</v>
      </c>
      <c r="O18" s="77" t="s">
        <v>168</v>
      </c>
      <c r="P18" s="77" t="s">
        <v>709</v>
      </c>
      <c r="Q18" s="77" t="s">
        <v>709</v>
      </c>
      <c r="R18" s="77" t="s">
        <v>709</v>
      </c>
      <c r="S18" s="77" t="s">
        <v>684</v>
      </c>
      <c r="T18" s="77" t="s">
        <v>684</v>
      </c>
      <c r="U18" s="77"/>
      <c r="V18" s="77"/>
      <c r="W18" s="77"/>
      <c r="X18" s="77"/>
      <c r="Y18" s="77"/>
      <c r="Z18" s="77"/>
      <c r="AA18" s="77"/>
      <c r="AB18" s="77"/>
      <c r="AC18" s="77"/>
      <c r="AD18" s="77"/>
      <c r="AE18" s="77"/>
      <c r="AF18" s="77"/>
      <c r="AG18" s="77"/>
      <c r="AH18" s="77"/>
      <c r="AI18" s="77"/>
      <c r="AJ18" s="77"/>
      <c r="AK18" s="77"/>
      <c r="AL18" s="77"/>
      <c r="AM18" s="77"/>
      <c r="AN18" s="77"/>
      <c r="AO18" s="77"/>
      <c r="AP18" s="77"/>
      <c r="AQ18" s="77"/>
    </row>
    <row r="19" spans="1:43" x14ac:dyDescent="0.25">
      <c r="A19" s="137" t="s">
        <v>305</v>
      </c>
      <c r="B19" s="77" t="s">
        <v>80</v>
      </c>
      <c r="C19" s="77" t="s">
        <v>80</v>
      </c>
      <c r="D19" s="77" t="s">
        <v>80</v>
      </c>
      <c r="E19" s="77" t="s">
        <v>80</v>
      </c>
      <c r="F19" s="77" t="s">
        <v>80</v>
      </c>
      <c r="G19" s="77" t="s">
        <v>225</v>
      </c>
      <c r="H19" s="77" t="s">
        <v>225</v>
      </c>
      <c r="I19" s="77" t="s">
        <v>225</v>
      </c>
      <c r="J19" s="77" t="s">
        <v>225</v>
      </c>
      <c r="K19" s="77" t="s">
        <v>225</v>
      </c>
      <c r="L19" s="77" t="s">
        <v>225</v>
      </c>
      <c r="M19" s="77" t="s">
        <v>225</v>
      </c>
      <c r="N19" s="77" t="s">
        <v>225</v>
      </c>
      <c r="O19" s="77" t="s">
        <v>225</v>
      </c>
      <c r="P19" s="77" t="s">
        <v>600</v>
      </c>
      <c r="Q19" s="77" t="s">
        <v>600</v>
      </c>
      <c r="R19" s="77" t="s">
        <v>600</v>
      </c>
      <c r="S19" s="77" t="s">
        <v>682</v>
      </c>
      <c r="T19" s="77" t="s">
        <v>682</v>
      </c>
      <c r="U19" s="77"/>
      <c r="V19" s="77"/>
      <c r="W19" s="77"/>
      <c r="X19" s="77"/>
      <c r="Y19" s="77"/>
      <c r="Z19" s="77"/>
      <c r="AA19" s="77"/>
      <c r="AB19" s="77"/>
      <c r="AC19" s="77"/>
      <c r="AD19" s="77"/>
      <c r="AE19" s="77"/>
      <c r="AF19" s="77"/>
      <c r="AG19" s="77"/>
      <c r="AH19" s="77"/>
      <c r="AI19" s="77"/>
      <c r="AJ19" s="77"/>
      <c r="AK19" s="77"/>
      <c r="AL19" s="77"/>
      <c r="AM19" s="77"/>
      <c r="AN19" s="77"/>
      <c r="AO19" s="77"/>
      <c r="AP19" s="77"/>
      <c r="AQ19" s="77"/>
    </row>
    <row r="20" spans="1:43" x14ac:dyDescent="0.25">
      <c r="A20" s="137" t="s">
        <v>678</v>
      </c>
      <c r="B20" s="77" t="s">
        <v>504</v>
      </c>
      <c r="C20" s="77" t="s">
        <v>504</v>
      </c>
      <c r="D20" s="77" t="s">
        <v>106</v>
      </c>
      <c r="E20" s="77" t="s">
        <v>106</v>
      </c>
      <c r="F20" s="77" t="s">
        <v>106</v>
      </c>
      <c r="G20" s="77" t="s">
        <v>451</v>
      </c>
      <c r="H20" s="77" t="s">
        <v>451</v>
      </c>
      <c r="I20" s="77" t="s">
        <v>451</v>
      </c>
      <c r="J20" s="77" t="s">
        <v>451</v>
      </c>
      <c r="K20" s="77" t="s">
        <v>451</v>
      </c>
      <c r="L20" s="77" t="s">
        <v>451</v>
      </c>
      <c r="M20" s="77" t="s">
        <v>168</v>
      </c>
      <c r="N20" s="77" t="s">
        <v>168</v>
      </c>
      <c r="O20" s="77" t="s">
        <v>168</v>
      </c>
      <c r="P20" s="77" t="s">
        <v>709</v>
      </c>
      <c r="Q20" s="77" t="s">
        <v>709</v>
      </c>
      <c r="R20" s="77" t="s">
        <v>709</v>
      </c>
      <c r="S20" s="77" t="s">
        <v>684</v>
      </c>
      <c r="T20" s="77" t="s">
        <v>684</v>
      </c>
      <c r="U20" s="77"/>
      <c r="V20" s="77"/>
      <c r="W20" s="77"/>
      <c r="X20" s="77"/>
      <c r="Y20" s="77"/>
      <c r="Z20" s="77"/>
      <c r="AA20" s="77"/>
      <c r="AB20" s="77"/>
      <c r="AC20" s="77"/>
      <c r="AD20" s="77"/>
      <c r="AE20" s="77"/>
      <c r="AF20" s="77"/>
      <c r="AG20" s="77"/>
      <c r="AH20" s="77"/>
      <c r="AI20" s="77"/>
      <c r="AJ20" s="77"/>
      <c r="AK20" s="77"/>
      <c r="AL20" s="77"/>
      <c r="AM20" s="77"/>
      <c r="AN20" s="77"/>
      <c r="AO20" s="77"/>
      <c r="AP20" s="77"/>
      <c r="AQ20" s="77"/>
    </row>
    <row r="21" spans="1:43" x14ac:dyDescent="0.25">
      <c r="E21" s="5"/>
      <c r="F21" s="5"/>
      <c r="G21" s="5"/>
      <c r="H21" s="5"/>
    </row>
    <row r="22" spans="1:43" x14ac:dyDescent="0.25">
      <c r="A22" s="25" t="s">
        <v>219</v>
      </c>
    </row>
    <row r="23" spans="1:43" ht="39.6" x14ac:dyDescent="0.25">
      <c r="A23" s="26" t="s">
        <v>238</v>
      </c>
      <c r="B23" s="215" t="s">
        <v>145</v>
      </c>
      <c r="C23" s="216" t="s">
        <v>270</v>
      </c>
      <c r="D23" s="216" t="s">
        <v>146</v>
      </c>
      <c r="E23" s="216" t="s">
        <v>147</v>
      </c>
      <c r="F23" s="216" t="s">
        <v>148</v>
      </c>
      <c r="G23" s="216" t="s">
        <v>149</v>
      </c>
      <c r="H23" s="214" t="s">
        <v>151</v>
      </c>
      <c r="I23" s="192"/>
    </row>
    <row r="25" spans="1:43" ht="11.1" customHeight="1" x14ac:dyDescent="0.25"/>
  </sheetData>
  <mergeCells count="1">
    <mergeCell ref="A7:AF7"/>
  </mergeCells>
  <phoneticPr fontId="12" type="noConversion"/>
  <hyperlinks>
    <hyperlink ref="C23" location="County!A1" display="County Map" xr:uid="{00000000-0004-0000-5D00-000000000000}"/>
    <hyperlink ref="D23" location="'Quad%201'!A1" display="Quad 1" xr:uid="{00000000-0004-0000-5D00-000001000000}"/>
    <hyperlink ref="E23" location="'Quad%202'!A1" display="Quad 2" xr:uid="{00000000-0004-0000-5D00-000002000000}"/>
    <hyperlink ref="F23" location="'Quad%203'!A1" display="Quad 3" xr:uid="{00000000-0004-0000-5D00-000003000000}"/>
    <hyperlink ref="G23" location="'Quad%204'!A1" display="Quad 4" xr:uid="{00000000-0004-0000-5D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AQ25"/>
  <sheetViews>
    <sheetView zoomScale="125" workbookViewId="0">
      <selection activeCell="K21" sqref="K21"/>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11" width="14" style="5" customWidth="1"/>
    <col min="12" max="22" width="12" style="5" customWidth="1"/>
    <col min="23" max="25" width="12" customWidth="1"/>
    <col min="26" max="26" width="10" customWidth="1"/>
    <col min="27" max="30" width="12" customWidth="1"/>
    <col min="31" max="32" width="8.6640625" customWidth="1"/>
    <col min="33" max="41" width="12" customWidth="1"/>
  </cols>
  <sheetData>
    <row r="1" spans="1:43" ht="18.75" customHeight="1" x14ac:dyDescent="0.3">
      <c r="A1" s="147" t="s">
        <v>602</v>
      </c>
      <c r="B1"/>
      <c r="AH1" s="5"/>
    </row>
    <row r="2" spans="1:43" s="1" customFormat="1" x14ac:dyDescent="0.25">
      <c r="A2" s="8" t="s">
        <v>309</v>
      </c>
      <c r="B2" s="54">
        <v>43593</v>
      </c>
      <c r="C2" s="54">
        <v>43647</v>
      </c>
      <c r="D2" s="122">
        <v>43703</v>
      </c>
      <c r="E2" s="207">
        <v>43979</v>
      </c>
      <c r="F2" s="54">
        <v>44013</v>
      </c>
      <c r="G2" s="54">
        <v>44069</v>
      </c>
      <c r="H2" s="54">
        <v>44340</v>
      </c>
      <c r="I2" s="54">
        <v>44396</v>
      </c>
      <c r="J2" s="54">
        <v>44431</v>
      </c>
      <c r="K2" t="s">
        <v>669</v>
      </c>
      <c r="L2" s="54"/>
      <c r="M2" s="54"/>
      <c r="N2" s="54"/>
      <c r="O2" s="54"/>
      <c r="P2" s="54"/>
      <c r="Q2" s="54"/>
      <c r="R2" s="54"/>
      <c r="S2" s="54"/>
      <c r="T2" s="54"/>
      <c r="U2" s="54"/>
      <c r="V2" s="207"/>
      <c r="W2" s="130"/>
      <c r="X2" s="130"/>
      <c r="Y2" s="130"/>
      <c r="Z2" s="130"/>
      <c r="AA2" s="130"/>
      <c r="AB2" s="130"/>
      <c r="AC2" s="130"/>
      <c r="AD2" s="130"/>
      <c r="AE2" s="208"/>
      <c r="AF2" s="208"/>
      <c r="AG2" s="91"/>
      <c r="AH2" s="91"/>
      <c r="AI2" s="91"/>
      <c r="AJ2" s="134"/>
      <c r="AK2" s="134"/>
      <c r="AL2" s="134"/>
      <c r="AM2" s="134"/>
      <c r="AN2" s="134"/>
      <c r="AO2" s="134"/>
      <c r="AP2" s="134"/>
      <c r="AQ2" s="134"/>
    </row>
    <row r="3" spans="1:43" x14ac:dyDescent="0.25">
      <c r="A3" s="137" t="s">
        <v>181</v>
      </c>
      <c r="B3" s="120">
        <v>378.4</v>
      </c>
      <c r="C3" s="120">
        <v>920.8</v>
      </c>
      <c r="D3" s="154">
        <v>2580</v>
      </c>
      <c r="E3" s="120">
        <v>119.9</v>
      </c>
      <c r="F3" s="120">
        <v>1203.3</v>
      </c>
      <c r="G3" s="120">
        <v>1373.4</v>
      </c>
      <c r="H3" s="120">
        <v>613.1</v>
      </c>
      <c r="I3" s="120">
        <v>870.4</v>
      </c>
      <c r="J3" s="120">
        <v>4082</v>
      </c>
      <c r="K3" s="77"/>
      <c r="L3" s="77"/>
      <c r="M3" s="77"/>
      <c r="N3" s="77"/>
      <c r="O3" s="77"/>
      <c r="P3" s="77"/>
      <c r="Q3" s="77"/>
      <c r="R3" s="77"/>
      <c r="S3" s="77"/>
      <c r="T3" s="77"/>
      <c r="U3" s="77"/>
      <c r="V3" s="77"/>
      <c r="W3" s="77"/>
      <c r="X3" s="77"/>
      <c r="Y3" s="77"/>
      <c r="Z3" s="77"/>
      <c r="AA3" s="77"/>
      <c r="AB3" s="77"/>
      <c r="AC3" s="77"/>
      <c r="AD3" s="77"/>
      <c r="AE3" s="77"/>
      <c r="AF3" s="77"/>
      <c r="AG3" s="196"/>
      <c r="AH3" s="77"/>
      <c r="AI3" s="77"/>
      <c r="AJ3" s="77"/>
      <c r="AK3" s="77"/>
      <c r="AL3" s="77"/>
      <c r="AM3" s="77"/>
      <c r="AN3" s="77"/>
      <c r="AO3" s="77"/>
      <c r="AP3" s="77"/>
      <c r="AQ3" s="77"/>
    </row>
    <row r="4" spans="1:43" ht="26.4" x14ac:dyDescent="0.25">
      <c r="A4" s="40" t="s">
        <v>192</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row>
    <row r="5" spans="1:43" x14ac:dyDescent="0.25">
      <c r="A5" s="137" t="s">
        <v>359</v>
      </c>
      <c r="B5" s="120">
        <v>0.185</v>
      </c>
      <c r="C5" s="120">
        <v>0.38500000000000001</v>
      </c>
      <c r="D5" s="120">
        <v>0.32800000000000001</v>
      </c>
      <c r="E5" s="77">
        <v>5.6000000000000001E-2</v>
      </c>
      <c r="F5" s="77">
        <v>5.5E-2</v>
      </c>
      <c r="G5" s="149">
        <v>1990</v>
      </c>
      <c r="H5" s="77">
        <v>0.01</v>
      </c>
      <c r="I5" s="77">
        <v>0.10100000000000001</v>
      </c>
      <c r="J5" s="120">
        <v>0.155</v>
      </c>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row>
    <row r="6" spans="1:43" x14ac:dyDescent="0.25">
      <c r="A6" s="137" t="s">
        <v>360</v>
      </c>
      <c r="B6" s="77">
        <v>12</v>
      </c>
      <c r="C6" s="77">
        <v>22</v>
      </c>
      <c r="D6" s="77">
        <v>21</v>
      </c>
      <c r="E6" s="77">
        <v>2.1</v>
      </c>
      <c r="F6" s="77">
        <v>6.3</v>
      </c>
      <c r="G6" s="120">
        <v>190</v>
      </c>
      <c r="H6" s="77">
        <v>1.7</v>
      </c>
      <c r="I6" s="77">
        <v>11.8</v>
      </c>
      <c r="J6" s="77">
        <v>17.100000000000001</v>
      </c>
      <c r="K6" s="77"/>
      <c r="L6" s="77"/>
      <c r="M6" s="77"/>
      <c r="N6" s="77"/>
      <c r="O6" s="77"/>
      <c r="P6" s="77"/>
      <c r="Q6" s="77"/>
      <c r="R6" s="77"/>
      <c r="S6" s="77"/>
      <c r="T6" s="77"/>
      <c r="U6" s="77"/>
      <c r="V6" s="77"/>
      <c r="W6" s="77"/>
      <c r="X6" s="77"/>
      <c r="Y6" s="77"/>
      <c r="Z6" s="77"/>
      <c r="AA6" s="77"/>
      <c r="AB6" s="77"/>
      <c r="AC6" s="77"/>
      <c r="AD6" s="77"/>
      <c r="AE6" s="77"/>
      <c r="AF6" s="77"/>
      <c r="AG6" s="77"/>
      <c r="AH6" s="77"/>
      <c r="AI6" s="141"/>
      <c r="AJ6" s="141"/>
      <c r="AK6" s="141"/>
      <c r="AL6" s="141"/>
      <c r="AM6" s="141"/>
      <c r="AN6" s="141"/>
      <c r="AO6" s="141"/>
      <c r="AP6" s="141"/>
      <c r="AQ6" s="141"/>
    </row>
    <row r="7" spans="1:43" x14ac:dyDescent="0.25">
      <c r="A7" s="358"/>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5"/>
      <c r="AH7" s="5"/>
      <c r="AI7" s="158"/>
      <c r="AJ7" s="158"/>
      <c r="AK7" s="158"/>
      <c r="AL7" s="158"/>
      <c r="AM7" s="158"/>
      <c r="AN7" s="158"/>
      <c r="AO7" s="158"/>
      <c r="AP7" s="158"/>
      <c r="AQ7" s="158"/>
    </row>
    <row r="8" spans="1:43" x14ac:dyDescent="0.25">
      <c r="A8" s="137" t="s">
        <v>361</v>
      </c>
      <c r="B8" s="120">
        <v>12.75</v>
      </c>
      <c r="C8" s="77">
        <v>6.25</v>
      </c>
      <c r="D8" s="77">
        <v>6.78</v>
      </c>
      <c r="E8" s="77">
        <v>5.9</v>
      </c>
      <c r="F8" s="77">
        <v>5.8</v>
      </c>
      <c r="G8" s="77">
        <v>7.6</v>
      </c>
      <c r="H8" s="77">
        <v>9</v>
      </c>
      <c r="I8" s="77">
        <v>8.4</v>
      </c>
      <c r="J8" s="77">
        <v>7.9</v>
      </c>
      <c r="K8" s="77"/>
      <c r="L8" s="77"/>
      <c r="M8" s="77"/>
      <c r="N8" s="77"/>
      <c r="O8" s="77"/>
      <c r="P8" s="77"/>
      <c r="Q8" s="77"/>
      <c r="R8" s="77"/>
      <c r="S8" s="77"/>
      <c r="T8" s="77"/>
      <c r="U8" s="77"/>
      <c r="V8" s="77"/>
      <c r="W8" s="77"/>
      <c r="X8" s="77"/>
      <c r="Y8" s="77"/>
      <c r="Z8" s="77"/>
      <c r="AA8" s="77"/>
      <c r="AB8" s="77"/>
      <c r="AC8" s="77"/>
      <c r="AD8" s="77"/>
      <c r="AE8" s="77"/>
      <c r="AF8" s="77"/>
      <c r="AG8" s="77"/>
      <c r="AH8" s="77"/>
      <c r="AI8" s="131"/>
      <c r="AJ8" s="131"/>
      <c r="AK8" s="131"/>
      <c r="AL8" s="131"/>
      <c r="AM8" s="131"/>
      <c r="AN8" s="131"/>
      <c r="AO8" s="131"/>
      <c r="AP8" s="131"/>
      <c r="AQ8" s="131"/>
    </row>
    <row r="9" spans="1:43" x14ac:dyDescent="0.25">
      <c r="A9" s="137" t="s">
        <v>362</v>
      </c>
      <c r="B9" s="77">
        <v>7.87</v>
      </c>
      <c r="C9" s="77">
        <v>7.38</v>
      </c>
      <c r="D9" s="77">
        <v>7.41</v>
      </c>
      <c r="E9" s="77">
        <v>7.27</v>
      </c>
      <c r="F9" s="77">
        <v>7.56</v>
      </c>
      <c r="G9" s="77">
        <v>8.1199999999999992</v>
      </c>
      <c r="H9" s="77">
        <v>7.51</v>
      </c>
      <c r="I9" s="77">
        <v>7.51</v>
      </c>
      <c r="J9" s="77">
        <v>7.92</v>
      </c>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row>
    <row r="10" spans="1:43" x14ac:dyDescent="0.25">
      <c r="A10" s="137" t="s">
        <v>679</v>
      </c>
      <c r="B10" s="77">
        <v>54.1</v>
      </c>
      <c r="C10" s="77">
        <v>76.3</v>
      </c>
      <c r="D10" s="77">
        <v>63.8</v>
      </c>
      <c r="E10" s="77">
        <v>63.5</v>
      </c>
      <c r="F10" s="77">
        <v>76.3</v>
      </c>
      <c r="G10" s="77">
        <v>74.8</v>
      </c>
      <c r="H10" s="77">
        <v>70.5</v>
      </c>
      <c r="I10" s="77">
        <v>67.5</v>
      </c>
      <c r="J10" s="77">
        <v>69.099999999999994</v>
      </c>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row>
    <row r="11" spans="1:43" x14ac:dyDescent="0.25">
      <c r="A11" s="137" t="s">
        <v>344</v>
      </c>
      <c r="B11" s="77">
        <v>326</v>
      </c>
      <c r="C11" s="77">
        <v>377</v>
      </c>
      <c r="D11" s="77">
        <v>373</v>
      </c>
      <c r="E11" s="77">
        <v>436</v>
      </c>
      <c r="F11" s="77">
        <v>622</v>
      </c>
      <c r="G11" s="77">
        <v>542</v>
      </c>
      <c r="H11" s="77">
        <v>608</v>
      </c>
      <c r="I11" s="77">
        <v>443</v>
      </c>
      <c r="J11" s="77">
        <v>627</v>
      </c>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row>
    <row r="12" spans="1:43" x14ac:dyDescent="0.25">
      <c r="A12" s="137" t="s">
        <v>345</v>
      </c>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row>
    <row r="13" spans="1:43"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row>
    <row r="14" spans="1:43" x14ac:dyDescent="0.25">
      <c r="A14" s="137" t="s">
        <v>216</v>
      </c>
      <c r="B14" s="77">
        <v>61.51</v>
      </c>
      <c r="C14" s="77">
        <v>33.549999999999997</v>
      </c>
      <c r="D14" s="77" t="s">
        <v>259</v>
      </c>
      <c r="E14" s="77">
        <v>9.93</v>
      </c>
      <c r="F14" s="77">
        <v>3.97</v>
      </c>
      <c r="G14" s="77" t="s">
        <v>259</v>
      </c>
      <c r="H14" s="77">
        <v>3.89</v>
      </c>
      <c r="I14" s="77">
        <v>28.65</v>
      </c>
      <c r="J14" s="77">
        <v>2.11</v>
      </c>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row>
    <row r="15" spans="1:43" x14ac:dyDescent="0.25">
      <c r="A15" s="137" t="s">
        <v>369</v>
      </c>
      <c r="B15" s="77">
        <v>30.1</v>
      </c>
      <c r="C15" s="77">
        <v>30.1</v>
      </c>
      <c r="D15" s="77" t="s">
        <v>259</v>
      </c>
      <c r="E15" s="77">
        <v>0.85</v>
      </c>
      <c r="F15" s="77">
        <v>1.02</v>
      </c>
      <c r="G15" s="77" t="s">
        <v>259</v>
      </c>
      <c r="H15" s="77">
        <v>0.27</v>
      </c>
      <c r="I15" s="77">
        <v>13.79</v>
      </c>
      <c r="J15" s="77">
        <v>1.47</v>
      </c>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row>
    <row r="16" spans="1:43" x14ac:dyDescent="0.25">
      <c r="A16" s="137" t="s">
        <v>656</v>
      </c>
      <c r="B16" s="77">
        <v>0.46</v>
      </c>
      <c r="C16" s="77">
        <v>0.53</v>
      </c>
      <c r="D16" s="77" t="s">
        <v>259</v>
      </c>
      <c r="E16" s="77">
        <v>0.02</v>
      </c>
      <c r="F16" s="77">
        <v>0.01</v>
      </c>
      <c r="G16" s="77" t="s">
        <v>259</v>
      </c>
      <c r="H16" s="77">
        <v>0</v>
      </c>
      <c r="I16" s="77">
        <v>0.12</v>
      </c>
      <c r="J16" s="77">
        <v>0.01</v>
      </c>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row>
    <row r="17" spans="1:43" x14ac:dyDescent="0.25">
      <c r="A17" s="137" t="s">
        <v>187</v>
      </c>
      <c r="B17" s="77" t="s">
        <v>574</v>
      </c>
      <c r="C17" s="77" t="s">
        <v>574</v>
      </c>
      <c r="D17" s="77" t="s">
        <v>574</v>
      </c>
      <c r="E17" s="77" t="s">
        <v>574</v>
      </c>
      <c r="F17" s="77" t="s">
        <v>574</v>
      </c>
      <c r="G17" s="77" t="s">
        <v>574</v>
      </c>
      <c r="H17" s="77" t="s">
        <v>259</v>
      </c>
      <c r="I17" s="77" t="s">
        <v>259</v>
      </c>
      <c r="J17" s="77" t="s">
        <v>259</v>
      </c>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row>
    <row r="18" spans="1:43" x14ac:dyDescent="0.25">
      <c r="A18" s="137" t="s">
        <v>677</v>
      </c>
      <c r="B18" s="77" t="s">
        <v>574</v>
      </c>
      <c r="C18" s="77" t="s">
        <v>574</v>
      </c>
      <c r="D18" s="77" t="s">
        <v>574</v>
      </c>
      <c r="E18" s="77" t="s">
        <v>574</v>
      </c>
      <c r="F18" s="77" t="s">
        <v>574</v>
      </c>
      <c r="G18" s="77" t="s">
        <v>574</v>
      </c>
      <c r="H18" s="77" t="s">
        <v>259</v>
      </c>
      <c r="I18" s="77" t="s">
        <v>259</v>
      </c>
      <c r="J18" s="77" t="s">
        <v>259</v>
      </c>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row>
    <row r="19" spans="1:43" x14ac:dyDescent="0.25">
      <c r="A19" s="137" t="s">
        <v>305</v>
      </c>
      <c r="B19" s="77" t="s">
        <v>574</v>
      </c>
      <c r="C19" s="77" t="s">
        <v>574</v>
      </c>
      <c r="D19" s="77" t="s">
        <v>574</v>
      </c>
      <c r="E19" s="77" t="s">
        <v>574</v>
      </c>
      <c r="F19" s="77" t="s">
        <v>574</v>
      </c>
      <c r="G19" s="77" t="s">
        <v>574</v>
      </c>
      <c r="H19" s="77" t="s">
        <v>259</v>
      </c>
      <c r="I19" s="77" t="s">
        <v>259</v>
      </c>
      <c r="J19" s="77" t="s">
        <v>259</v>
      </c>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row>
    <row r="20" spans="1:43" x14ac:dyDescent="0.25">
      <c r="A20" s="137" t="s">
        <v>678</v>
      </c>
      <c r="B20" s="77" t="s">
        <v>574</v>
      </c>
      <c r="C20" s="77" t="s">
        <v>574</v>
      </c>
      <c r="D20" s="77" t="s">
        <v>574</v>
      </c>
      <c r="E20" s="77" t="s">
        <v>574</v>
      </c>
      <c r="F20" s="77" t="s">
        <v>574</v>
      </c>
      <c r="G20" s="77" t="s">
        <v>574</v>
      </c>
      <c r="H20" s="77" t="s">
        <v>259</v>
      </c>
      <c r="I20" s="77" t="s">
        <v>259</v>
      </c>
      <c r="J20" s="77" t="s">
        <v>259</v>
      </c>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row>
    <row r="21" spans="1:43" x14ac:dyDescent="0.25">
      <c r="E21" s="5"/>
      <c r="F21" s="5"/>
      <c r="G21" s="5"/>
      <c r="H21" s="5"/>
    </row>
    <row r="22" spans="1:43" x14ac:dyDescent="0.25">
      <c r="A22" s="25" t="s">
        <v>219</v>
      </c>
    </row>
    <row r="23" spans="1:43" ht="39.6" x14ac:dyDescent="0.25">
      <c r="A23" s="26" t="s">
        <v>238</v>
      </c>
      <c r="B23" s="215" t="s">
        <v>145</v>
      </c>
      <c r="C23" s="216" t="s">
        <v>270</v>
      </c>
      <c r="D23" s="216" t="s">
        <v>146</v>
      </c>
      <c r="E23" s="216" t="s">
        <v>147</v>
      </c>
      <c r="F23" s="216" t="s">
        <v>148</v>
      </c>
      <c r="G23" s="216" t="s">
        <v>149</v>
      </c>
      <c r="H23" s="214" t="s">
        <v>151</v>
      </c>
      <c r="I23" s="192"/>
    </row>
    <row r="25" spans="1:43" ht="11.1" customHeight="1" x14ac:dyDescent="0.25"/>
  </sheetData>
  <mergeCells count="1">
    <mergeCell ref="A7:AF7"/>
  </mergeCells>
  <phoneticPr fontId="12" type="noConversion"/>
  <hyperlinks>
    <hyperlink ref="C23" location="County!A1" display="County Map" xr:uid="{00000000-0004-0000-5E00-000000000000}"/>
    <hyperlink ref="D23" location="'Quad%201'!A1" display="Quad 1" xr:uid="{00000000-0004-0000-5E00-000001000000}"/>
    <hyperlink ref="E23" location="'Quad%202'!A1" display="Quad 2" xr:uid="{00000000-0004-0000-5E00-000002000000}"/>
    <hyperlink ref="F23" location="'Quad%203'!A1" display="Quad 3" xr:uid="{00000000-0004-0000-5E00-000003000000}"/>
    <hyperlink ref="G23" location="'Quad%204'!A1" display="Quad 4" xr:uid="{00000000-0004-0000-5E00-000004000000}"/>
  </hyperlinks>
  <pageMargins left="0.7" right="0.7" top="0.75" bottom="0.75" header="0.3" footer="0.3"/>
  <headerFooter>
    <oddHeader xml:space="preserve">&amp;LSteuben County Lakes Council&amp;RPrinted &amp;D
</oddHeader>
  </headerFooter>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AQ25"/>
  <sheetViews>
    <sheetView zoomScale="125" workbookViewId="0">
      <selection activeCell="U2" sqref="U2"/>
    </sheetView>
  </sheetViews>
  <sheetFormatPr defaultColWidth="7.6640625" defaultRowHeight="13.2" x14ac:dyDescent="0.25"/>
  <cols>
    <col min="1" max="1" width="26.44140625" style="5" customWidth="1"/>
    <col min="2" max="3" width="12" style="5" customWidth="1"/>
    <col min="4" max="4" width="12" style="6" customWidth="1"/>
    <col min="5" max="25" width="12" style="5" customWidth="1"/>
    <col min="26" max="26" width="10" style="5" customWidth="1"/>
    <col min="27" max="30" width="12" style="5" customWidth="1"/>
    <col min="31" max="32" width="8.6640625" style="5" customWidth="1"/>
    <col min="33" max="41" width="12" customWidth="1"/>
  </cols>
  <sheetData>
    <row r="1" spans="1:43" ht="18.75" customHeight="1" x14ac:dyDescent="0.3">
      <c r="A1" s="343" t="s">
        <v>0</v>
      </c>
      <c r="AH1" s="5"/>
    </row>
    <row r="2" spans="1:43" s="1" customFormat="1" x14ac:dyDescent="0.25">
      <c r="A2" s="89" t="s">
        <v>309</v>
      </c>
      <c r="B2" s="91">
        <v>42923</v>
      </c>
      <c r="C2" s="91">
        <v>42975</v>
      </c>
      <c r="D2" s="92">
        <v>43235</v>
      </c>
      <c r="E2" s="91">
        <v>43306</v>
      </c>
      <c r="F2" s="91">
        <v>43332</v>
      </c>
      <c r="G2" s="91" t="s">
        <v>262</v>
      </c>
      <c r="H2" s="91">
        <v>43647</v>
      </c>
      <c r="I2" s="91">
        <v>43703</v>
      </c>
      <c r="J2" s="91">
        <v>43977</v>
      </c>
      <c r="K2" s="91">
        <v>44033</v>
      </c>
      <c r="L2" s="91">
        <v>44064</v>
      </c>
      <c r="M2" s="91">
        <v>44340</v>
      </c>
      <c r="N2" s="91">
        <v>44396</v>
      </c>
      <c r="O2" s="91">
        <v>44431</v>
      </c>
      <c r="P2" s="335">
        <v>44712</v>
      </c>
      <c r="Q2" s="335">
        <v>44768</v>
      </c>
      <c r="R2" s="335">
        <v>44777</v>
      </c>
      <c r="S2" s="91">
        <v>45065</v>
      </c>
      <c r="T2" s="91">
        <v>45120</v>
      </c>
      <c r="U2" s="91"/>
      <c r="V2" s="91"/>
      <c r="W2" s="91"/>
      <c r="X2" s="91"/>
      <c r="Y2" s="91"/>
      <c r="Z2" s="91"/>
      <c r="AA2" s="91"/>
      <c r="AB2" s="91"/>
      <c r="AC2" s="91"/>
      <c r="AD2" s="91"/>
      <c r="AE2" s="332"/>
      <c r="AF2" s="332"/>
      <c r="AG2" s="91"/>
      <c r="AH2" s="91"/>
      <c r="AI2" s="91"/>
      <c r="AJ2" s="134"/>
      <c r="AK2" s="134"/>
      <c r="AL2" s="134"/>
      <c r="AM2" s="134"/>
      <c r="AN2" s="134"/>
      <c r="AO2" s="134"/>
      <c r="AP2" s="134"/>
      <c r="AQ2" s="134"/>
    </row>
    <row r="3" spans="1:43" x14ac:dyDescent="0.25">
      <c r="A3" s="93" t="s">
        <v>181</v>
      </c>
      <c r="B3" s="120">
        <v>4902</v>
      </c>
      <c r="C3" s="120">
        <v>1244.5</v>
      </c>
      <c r="D3" s="120">
        <v>3654</v>
      </c>
      <c r="E3" s="120">
        <v>774.6</v>
      </c>
      <c r="F3" s="120">
        <v>892.5</v>
      </c>
      <c r="G3" s="77" t="s">
        <v>574</v>
      </c>
      <c r="H3" s="120">
        <v>471.8</v>
      </c>
      <c r="I3" s="120">
        <v>651</v>
      </c>
      <c r="J3" s="77">
        <v>209.8</v>
      </c>
      <c r="K3" s="120">
        <v>325.5</v>
      </c>
      <c r="L3" s="120">
        <v>307.60000000000002</v>
      </c>
      <c r="M3" s="120">
        <v>248.9</v>
      </c>
      <c r="N3" s="120">
        <v>547.5</v>
      </c>
      <c r="O3" s="120">
        <v>435.2</v>
      </c>
      <c r="P3" s="120">
        <v>1119.9000000000001</v>
      </c>
      <c r="Q3" s="120">
        <v>1732.9</v>
      </c>
      <c r="R3" s="120">
        <v>686.7</v>
      </c>
      <c r="S3" s="77">
        <v>166.4</v>
      </c>
      <c r="T3" s="120">
        <v>1299.7</v>
      </c>
      <c r="U3" s="77"/>
      <c r="V3" s="77"/>
      <c r="W3" s="77"/>
      <c r="X3" s="77"/>
      <c r="Y3" s="77"/>
      <c r="Z3" s="77"/>
      <c r="AA3" s="77"/>
      <c r="AB3" s="77"/>
      <c r="AC3" s="77"/>
      <c r="AD3" s="77"/>
      <c r="AE3" s="77"/>
      <c r="AF3" s="77"/>
      <c r="AG3" s="196"/>
      <c r="AH3" s="77"/>
      <c r="AI3" s="77"/>
      <c r="AJ3" s="77"/>
      <c r="AK3" s="77"/>
      <c r="AL3" s="77"/>
      <c r="AM3" s="77"/>
      <c r="AN3" s="77"/>
      <c r="AO3" s="77"/>
      <c r="AP3" s="77"/>
      <c r="AQ3" s="77"/>
    </row>
    <row r="4" spans="1:43" ht="26.4" x14ac:dyDescent="0.25">
      <c r="A4" s="115" t="s">
        <v>192</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row>
    <row r="5" spans="1:43" x14ac:dyDescent="0.25">
      <c r="A5" s="93" t="s">
        <v>359</v>
      </c>
      <c r="B5" s="120">
        <v>0.14199999999999999</v>
      </c>
      <c r="C5" s="77">
        <v>6.2E-2</v>
      </c>
      <c r="D5" s="77">
        <v>0.03</v>
      </c>
      <c r="E5" s="77">
        <v>7.6999999999999999E-2</v>
      </c>
      <c r="F5" s="77">
        <v>0.11899999999999999</v>
      </c>
      <c r="G5" s="77" t="s">
        <v>433</v>
      </c>
      <c r="H5" s="120">
        <v>0.14399999999999999</v>
      </c>
      <c r="I5" s="120">
        <v>0.109</v>
      </c>
      <c r="J5" s="120">
        <v>0.122</v>
      </c>
      <c r="K5" s="120">
        <v>0.12</v>
      </c>
      <c r="L5" s="120">
        <v>9.2999999999999999E-2</v>
      </c>
      <c r="M5" s="77">
        <v>2.7E-2</v>
      </c>
      <c r="N5" s="120">
        <v>0.114</v>
      </c>
      <c r="O5" s="120">
        <v>9.4E-2</v>
      </c>
      <c r="P5" s="120">
        <v>0.13</v>
      </c>
      <c r="Q5" s="120">
        <v>0.124</v>
      </c>
      <c r="R5" s="120">
        <v>0.08</v>
      </c>
      <c r="S5" s="77">
        <v>2.9000000000000001E-2</v>
      </c>
      <c r="T5" s="120">
        <v>0.156</v>
      </c>
      <c r="U5" s="77"/>
      <c r="V5" s="77"/>
      <c r="W5" s="77"/>
      <c r="X5" s="77"/>
      <c r="Y5" s="77"/>
      <c r="Z5" s="77"/>
      <c r="AA5" s="77"/>
      <c r="AB5" s="77"/>
      <c r="AC5" s="77"/>
      <c r="AD5" s="77"/>
      <c r="AE5" s="77"/>
      <c r="AF5" s="77"/>
      <c r="AG5" s="77"/>
      <c r="AH5" s="77"/>
      <c r="AI5" s="77"/>
      <c r="AJ5" s="77"/>
      <c r="AK5" s="77"/>
      <c r="AL5" s="77"/>
      <c r="AM5" s="77"/>
      <c r="AN5" s="77"/>
      <c r="AO5" s="77"/>
      <c r="AP5" s="77"/>
      <c r="AQ5" s="77"/>
    </row>
    <row r="6" spans="1:43" x14ac:dyDescent="0.25">
      <c r="A6" s="93" t="s">
        <v>360</v>
      </c>
      <c r="B6" s="77">
        <v>20</v>
      </c>
      <c r="C6" s="77">
        <v>7</v>
      </c>
      <c r="D6" s="77">
        <v>31</v>
      </c>
      <c r="E6" s="77">
        <v>5.2</v>
      </c>
      <c r="F6" s="77">
        <v>12</v>
      </c>
      <c r="G6" s="77" t="s">
        <v>433</v>
      </c>
      <c r="H6" s="77">
        <v>23</v>
      </c>
      <c r="I6" s="77">
        <v>12</v>
      </c>
      <c r="J6" s="77">
        <v>8.9</v>
      </c>
      <c r="K6" s="77">
        <v>14</v>
      </c>
      <c r="L6" s="77">
        <v>7.4</v>
      </c>
      <c r="M6" s="77">
        <v>4.3</v>
      </c>
      <c r="N6" s="77">
        <v>21</v>
      </c>
      <c r="O6" s="77">
        <v>12.7</v>
      </c>
      <c r="P6" s="77">
        <v>16</v>
      </c>
      <c r="Q6" s="77">
        <v>25</v>
      </c>
      <c r="R6" s="77">
        <v>5</v>
      </c>
      <c r="S6" s="77">
        <v>3.9</v>
      </c>
      <c r="T6" s="77">
        <v>15</v>
      </c>
      <c r="U6" s="77"/>
      <c r="V6" s="77"/>
      <c r="W6" s="77"/>
      <c r="X6" s="77"/>
      <c r="Y6" s="77"/>
      <c r="Z6" s="77"/>
      <c r="AA6" s="77"/>
      <c r="AB6" s="77"/>
      <c r="AC6" s="77"/>
      <c r="AD6" s="77"/>
      <c r="AE6" s="77"/>
      <c r="AF6" s="77"/>
      <c r="AG6" s="77"/>
      <c r="AH6" s="77"/>
      <c r="AI6" s="77"/>
      <c r="AJ6" s="77"/>
      <c r="AK6" s="77"/>
      <c r="AL6" s="77"/>
      <c r="AM6" s="77"/>
      <c r="AN6" s="77"/>
      <c r="AO6" s="77"/>
      <c r="AP6" s="77"/>
      <c r="AQ6" s="77"/>
    </row>
    <row r="7" spans="1:43" x14ac:dyDescent="0.25">
      <c r="A7" s="357"/>
      <c r="B7" s="357"/>
      <c r="C7" s="357"/>
      <c r="D7" s="357"/>
      <c r="E7" s="357"/>
      <c r="F7" s="357"/>
      <c r="G7" s="357"/>
      <c r="H7" s="357"/>
      <c r="I7" s="357"/>
      <c r="J7" s="357"/>
      <c r="K7" s="357"/>
      <c r="L7" s="357"/>
      <c r="M7" s="357"/>
      <c r="N7" s="357"/>
      <c r="O7" s="357"/>
      <c r="P7" s="357"/>
      <c r="Q7" s="357"/>
      <c r="R7" s="357"/>
      <c r="S7" s="357"/>
      <c r="T7" s="357"/>
      <c r="U7" s="357"/>
      <c r="V7" s="357"/>
      <c r="W7" s="357"/>
      <c r="X7" s="357"/>
      <c r="Y7" s="357"/>
      <c r="Z7" s="357"/>
      <c r="AA7" s="357"/>
      <c r="AB7" s="357"/>
      <c r="AC7" s="357"/>
      <c r="AD7" s="357"/>
      <c r="AE7" s="357"/>
      <c r="AF7" s="357"/>
      <c r="AG7" s="5"/>
      <c r="AH7" s="5"/>
      <c r="AI7" s="5"/>
      <c r="AJ7" s="5"/>
      <c r="AK7" s="5"/>
      <c r="AL7" s="5"/>
      <c r="AM7" s="5"/>
      <c r="AN7" s="5"/>
      <c r="AO7" s="5"/>
      <c r="AP7" s="5"/>
      <c r="AQ7" s="5"/>
    </row>
    <row r="8" spans="1:43" x14ac:dyDescent="0.25">
      <c r="A8" s="93" t="s">
        <v>361</v>
      </c>
      <c r="B8" s="77" t="s">
        <v>338</v>
      </c>
      <c r="C8" s="77">
        <v>8.0299999999999994</v>
      </c>
      <c r="D8" s="77">
        <v>7.9</v>
      </c>
      <c r="E8" s="77">
        <v>7.87</v>
      </c>
      <c r="F8" s="77">
        <v>7.42</v>
      </c>
      <c r="G8" s="77" t="s">
        <v>433</v>
      </c>
      <c r="H8" s="77">
        <v>7.78</v>
      </c>
      <c r="I8" s="77">
        <v>8.36</v>
      </c>
      <c r="J8" s="77">
        <v>8</v>
      </c>
      <c r="K8" s="77">
        <v>6.9</v>
      </c>
      <c r="L8" s="77">
        <v>7.6</v>
      </c>
      <c r="M8" s="77">
        <v>5.5</v>
      </c>
      <c r="N8" s="77">
        <v>8.1</v>
      </c>
      <c r="O8" s="77">
        <v>6.7</v>
      </c>
      <c r="P8" s="77">
        <v>7.3</v>
      </c>
      <c r="Q8" s="77">
        <v>8</v>
      </c>
      <c r="R8" s="77">
        <v>7.4</v>
      </c>
      <c r="S8" s="77">
        <v>9</v>
      </c>
      <c r="T8" s="77">
        <v>6.5</v>
      </c>
      <c r="U8" s="77"/>
      <c r="V8" s="77"/>
      <c r="W8" s="77"/>
      <c r="X8" s="77"/>
      <c r="Y8" s="77"/>
      <c r="Z8" s="77"/>
      <c r="AA8" s="77"/>
      <c r="AB8" s="77"/>
      <c r="AC8" s="77"/>
      <c r="AD8" s="77"/>
      <c r="AE8" s="77"/>
      <c r="AF8" s="77"/>
      <c r="AG8" s="77"/>
      <c r="AH8" s="77"/>
      <c r="AI8" s="77"/>
      <c r="AJ8" s="77"/>
      <c r="AK8" s="77"/>
      <c r="AL8" s="77"/>
      <c r="AM8" s="77"/>
      <c r="AN8" s="77"/>
      <c r="AO8" s="77"/>
      <c r="AP8" s="77"/>
      <c r="AQ8" s="77"/>
    </row>
    <row r="9" spans="1:43" x14ac:dyDescent="0.25">
      <c r="A9" s="93" t="s">
        <v>362</v>
      </c>
      <c r="B9" s="77">
        <v>8.0399999999999991</v>
      </c>
      <c r="C9" s="77">
        <v>8.1999999999999993</v>
      </c>
      <c r="D9" s="77">
        <v>7.54</v>
      </c>
      <c r="E9" s="77">
        <v>8.15</v>
      </c>
      <c r="F9" s="77">
        <v>8.01</v>
      </c>
      <c r="G9" s="77" t="s">
        <v>433</v>
      </c>
      <c r="H9" s="77">
        <v>7.84</v>
      </c>
      <c r="I9" s="77">
        <v>8.0399999999999991</v>
      </c>
      <c r="J9" s="77">
        <v>7.82</v>
      </c>
      <c r="K9" s="77">
        <v>8.09</v>
      </c>
      <c r="L9" s="77">
        <v>8.17</v>
      </c>
      <c r="M9" s="77">
        <v>7.91</v>
      </c>
      <c r="N9" s="77">
        <v>7.89</v>
      </c>
      <c r="O9" s="77">
        <v>8.0500000000000007</v>
      </c>
      <c r="P9" s="77">
        <v>7.91</v>
      </c>
      <c r="Q9" s="77">
        <v>8.0500000000000007</v>
      </c>
      <c r="R9" s="77">
        <v>8.25</v>
      </c>
      <c r="S9" s="77">
        <v>8.08</v>
      </c>
      <c r="T9" s="77">
        <v>7.94</v>
      </c>
      <c r="U9" s="77"/>
      <c r="V9" s="77"/>
      <c r="W9" s="77"/>
      <c r="X9" s="77"/>
      <c r="Y9" s="77"/>
      <c r="Z9" s="77"/>
      <c r="AA9" s="77"/>
      <c r="AB9" s="77"/>
      <c r="AC9" s="77"/>
      <c r="AD9" s="77"/>
      <c r="AE9" s="77"/>
      <c r="AF9" s="77"/>
      <c r="AG9" s="77"/>
      <c r="AH9" s="77"/>
      <c r="AI9" s="77"/>
      <c r="AJ9" s="77"/>
      <c r="AK9" s="77"/>
      <c r="AL9" s="77"/>
      <c r="AM9" s="77"/>
      <c r="AN9" s="77"/>
      <c r="AO9" s="77"/>
      <c r="AP9" s="77"/>
      <c r="AQ9" s="77"/>
    </row>
    <row r="10" spans="1:43" x14ac:dyDescent="0.25">
      <c r="A10" s="93" t="s">
        <v>679</v>
      </c>
      <c r="B10" s="77">
        <v>21.7</v>
      </c>
      <c r="C10" s="77">
        <v>17.3</v>
      </c>
      <c r="D10" s="77">
        <v>17.2</v>
      </c>
      <c r="E10" s="77" t="s">
        <v>567</v>
      </c>
      <c r="F10" s="77">
        <v>22.3</v>
      </c>
      <c r="G10" s="77" t="s">
        <v>433</v>
      </c>
      <c r="H10" s="77">
        <v>72.900000000000006</v>
      </c>
      <c r="I10" s="77">
        <v>63</v>
      </c>
      <c r="J10" s="77">
        <v>68.7</v>
      </c>
      <c r="K10" s="77">
        <v>73.099999999999994</v>
      </c>
      <c r="L10" s="77">
        <v>67.900000000000006</v>
      </c>
      <c r="M10" s="77">
        <v>67.900000000000006</v>
      </c>
      <c r="N10" s="77">
        <v>68.3</v>
      </c>
      <c r="O10" s="77">
        <v>72.3</v>
      </c>
      <c r="P10" s="77">
        <v>68.099999999999994</v>
      </c>
      <c r="Q10" s="77">
        <v>65.7</v>
      </c>
      <c r="R10" s="77">
        <v>74.599999999999994</v>
      </c>
      <c r="S10" s="77">
        <v>54.7</v>
      </c>
      <c r="T10" s="77">
        <v>69.099999999999994</v>
      </c>
      <c r="U10" s="77"/>
      <c r="V10" s="77"/>
      <c r="W10" s="77"/>
      <c r="X10" s="77"/>
      <c r="Y10" s="77"/>
      <c r="Z10" s="77"/>
      <c r="AA10" s="77"/>
      <c r="AB10" s="77"/>
      <c r="AC10" s="77"/>
      <c r="AD10" s="77"/>
      <c r="AE10" s="77"/>
      <c r="AF10" s="77"/>
      <c r="AG10" s="77"/>
      <c r="AH10" s="77"/>
      <c r="AI10" s="77"/>
      <c r="AJ10" s="77"/>
      <c r="AK10" s="77"/>
      <c r="AL10" s="77"/>
      <c r="AM10" s="77"/>
      <c r="AN10" s="77"/>
      <c r="AO10" s="77"/>
      <c r="AP10" s="77"/>
      <c r="AQ10" s="77"/>
    </row>
    <row r="11" spans="1:43" x14ac:dyDescent="0.25">
      <c r="A11" s="93" t="s">
        <v>344</v>
      </c>
      <c r="B11" s="77">
        <v>670</v>
      </c>
      <c r="C11" s="77">
        <v>728</v>
      </c>
      <c r="D11" s="77">
        <v>350.9</v>
      </c>
      <c r="E11" s="77">
        <v>680</v>
      </c>
      <c r="F11" s="77">
        <v>612</v>
      </c>
      <c r="G11" s="77" t="s">
        <v>433</v>
      </c>
      <c r="H11" s="77">
        <v>624</v>
      </c>
      <c r="I11" s="77">
        <v>650</v>
      </c>
      <c r="J11" s="77">
        <v>507</v>
      </c>
      <c r="K11" s="77">
        <v>678</v>
      </c>
      <c r="L11" s="77">
        <v>668</v>
      </c>
      <c r="M11" s="77">
        <v>690</v>
      </c>
      <c r="N11" s="77">
        <v>628</v>
      </c>
      <c r="O11" s="77">
        <v>543</v>
      </c>
      <c r="P11" s="77">
        <v>492</v>
      </c>
      <c r="Q11" s="77">
        <v>577</v>
      </c>
      <c r="R11" s="77">
        <v>609</v>
      </c>
      <c r="S11" s="77">
        <v>479</v>
      </c>
      <c r="T11" s="77">
        <v>691</v>
      </c>
      <c r="U11" s="77"/>
      <c r="V11" s="77"/>
      <c r="W11" s="77"/>
      <c r="X11" s="77"/>
      <c r="Y11" s="77"/>
      <c r="Z11" s="77"/>
      <c r="AA11" s="77"/>
      <c r="AB11" s="77"/>
      <c r="AC11" s="77"/>
      <c r="AD11" s="77"/>
      <c r="AE11" s="77"/>
      <c r="AF11" s="77"/>
      <c r="AG11" s="77"/>
      <c r="AH11" s="77"/>
      <c r="AI11" s="77"/>
      <c r="AJ11" s="77"/>
      <c r="AK11" s="77"/>
      <c r="AL11" s="77"/>
      <c r="AM11" s="77"/>
      <c r="AN11" s="77"/>
      <c r="AO11" s="77"/>
      <c r="AP11" s="77"/>
      <c r="AQ11" s="77"/>
    </row>
    <row r="12" spans="1:43" x14ac:dyDescent="0.25">
      <c r="A12" s="93" t="s">
        <v>345</v>
      </c>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row>
    <row r="13" spans="1:43" x14ac:dyDescent="0.25">
      <c r="A13" s="77"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row>
    <row r="14" spans="1:43" x14ac:dyDescent="0.25">
      <c r="A14" s="93" t="s">
        <v>216</v>
      </c>
      <c r="B14" s="77">
        <v>9.65</v>
      </c>
      <c r="C14" s="77" t="s">
        <v>106</v>
      </c>
      <c r="D14" s="77" t="s">
        <v>19</v>
      </c>
      <c r="E14" s="77" t="s">
        <v>568</v>
      </c>
      <c r="F14" s="77" t="s">
        <v>19</v>
      </c>
      <c r="G14" s="77" t="s">
        <v>433</v>
      </c>
      <c r="H14" s="77" t="s">
        <v>433</v>
      </c>
      <c r="I14" s="77" t="s">
        <v>433</v>
      </c>
      <c r="J14" s="77" t="s">
        <v>433</v>
      </c>
      <c r="K14" s="77" t="s">
        <v>433</v>
      </c>
      <c r="L14" s="77" t="s">
        <v>433</v>
      </c>
      <c r="M14" s="77" t="s">
        <v>433</v>
      </c>
      <c r="N14" s="77" t="s">
        <v>433</v>
      </c>
      <c r="O14" s="77" t="s">
        <v>433</v>
      </c>
      <c r="P14" s="77" t="s">
        <v>433</v>
      </c>
      <c r="Q14" s="77" t="s">
        <v>433</v>
      </c>
      <c r="R14" s="77" t="s">
        <v>433</v>
      </c>
      <c r="S14" s="77" t="s">
        <v>433</v>
      </c>
      <c r="T14" s="77" t="s">
        <v>433</v>
      </c>
      <c r="U14" s="77"/>
      <c r="V14" s="77"/>
      <c r="W14" s="77"/>
      <c r="X14" s="77"/>
      <c r="Y14" s="77"/>
      <c r="Z14" s="77"/>
      <c r="AA14" s="77"/>
      <c r="AB14" s="77"/>
      <c r="AC14" s="77"/>
      <c r="AD14" s="77"/>
      <c r="AE14" s="77"/>
      <c r="AF14" s="77"/>
      <c r="AG14" s="77"/>
      <c r="AH14" s="77"/>
      <c r="AI14" s="77"/>
      <c r="AJ14" s="77"/>
      <c r="AK14" s="77"/>
      <c r="AL14" s="77"/>
      <c r="AM14" s="77"/>
      <c r="AN14" s="77"/>
      <c r="AO14" s="77"/>
      <c r="AP14" s="77"/>
      <c r="AQ14" s="77"/>
    </row>
    <row r="15" spans="1:43" x14ac:dyDescent="0.25">
      <c r="A15" s="93" t="s">
        <v>369</v>
      </c>
      <c r="B15" s="77">
        <v>7.87</v>
      </c>
      <c r="C15" s="77" t="s">
        <v>106</v>
      </c>
      <c r="D15" s="77" t="s">
        <v>19</v>
      </c>
      <c r="E15" s="77" t="s">
        <v>568</v>
      </c>
      <c r="F15" s="77" t="s">
        <v>19</v>
      </c>
      <c r="G15" s="77" t="s">
        <v>433</v>
      </c>
      <c r="H15" s="77" t="s">
        <v>433</v>
      </c>
      <c r="I15" s="77" t="s">
        <v>433</v>
      </c>
      <c r="J15" s="77" t="s">
        <v>433</v>
      </c>
      <c r="K15" s="77" t="s">
        <v>433</v>
      </c>
      <c r="L15" s="77" t="s">
        <v>433</v>
      </c>
      <c r="M15" s="77" t="s">
        <v>433</v>
      </c>
      <c r="N15" s="77" t="s">
        <v>433</v>
      </c>
      <c r="O15" s="77" t="s">
        <v>433</v>
      </c>
      <c r="P15" s="77" t="s">
        <v>433</v>
      </c>
      <c r="Q15" s="77" t="s">
        <v>433</v>
      </c>
      <c r="R15" s="77" t="s">
        <v>433</v>
      </c>
      <c r="S15" s="77" t="s">
        <v>433</v>
      </c>
      <c r="T15" s="77" t="s">
        <v>433</v>
      </c>
      <c r="U15" s="77"/>
      <c r="V15" s="77"/>
      <c r="W15" s="77"/>
      <c r="X15" s="77"/>
      <c r="Y15" s="77"/>
      <c r="Z15" s="77"/>
      <c r="AA15" s="77"/>
      <c r="AB15" s="77"/>
      <c r="AC15" s="77"/>
      <c r="AD15" s="77"/>
      <c r="AE15" s="77"/>
      <c r="AF15" s="77"/>
      <c r="AG15" s="77"/>
      <c r="AH15" s="77"/>
      <c r="AI15" s="77"/>
      <c r="AJ15" s="77"/>
      <c r="AK15" s="77"/>
      <c r="AL15" s="77"/>
      <c r="AM15" s="77"/>
      <c r="AN15" s="77"/>
      <c r="AO15" s="77"/>
      <c r="AP15" s="77"/>
      <c r="AQ15" s="77"/>
    </row>
    <row r="16" spans="1:43" x14ac:dyDescent="0.25">
      <c r="A16" s="93" t="s">
        <v>656</v>
      </c>
      <c r="B16" s="77">
        <v>0.06</v>
      </c>
      <c r="C16" s="77" t="s">
        <v>106</v>
      </c>
      <c r="D16" s="77" t="s">
        <v>106</v>
      </c>
      <c r="E16" s="77" t="s">
        <v>106</v>
      </c>
      <c r="F16" s="77" t="s">
        <v>106</v>
      </c>
      <c r="G16" s="77" t="s">
        <v>433</v>
      </c>
      <c r="H16" s="77" t="s">
        <v>433</v>
      </c>
      <c r="I16" s="77" t="s">
        <v>433</v>
      </c>
      <c r="J16" s="77" t="s">
        <v>433</v>
      </c>
      <c r="K16" s="77" t="s">
        <v>433</v>
      </c>
      <c r="L16" s="77" t="s">
        <v>433</v>
      </c>
      <c r="M16" s="77" t="s">
        <v>433</v>
      </c>
      <c r="N16" s="77" t="s">
        <v>433</v>
      </c>
      <c r="O16" s="77" t="s">
        <v>433</v>
      </c>
      <c r="P16" s="77" t="s">
        <v>433</v>
      </c>
      <c r="Q16" s="77" t="s">
        <v>433</v>
      </c>
      <c r="R16" s="77" t="s">
        <v>433</v>
      </c>
      <c r="S16" s="77" t="s">
        <v>433</v>
      </c>
      <c r="T16" s="77" t="s">
        <v>433</v>
      </c>
      <c r="U16" s="77"/>
      <c r="V16" s="77"/>
      <c r="W16" s="77"/>
      <c r="X16" s="77"/>
      <c r="Y16" s="77"/>
      <c r="Z16" s="77"/>
      <c r="AA16" s="77"/>
      <c r="AB16" s="77"/>
      <c r="AC16" s="77"/>
      <c r="AD16" s="77"/>
      <c r="AE16" s="77"/>
      <c r="AF16" s="77"/>
      <c r="AG16" s="77"/>
      <c r="AH16" s="77"/>
      <c r="AI16" s="77"/>
      <c r="AJ16" s="77"/>
      <c r="AK16" s="77"/>
      <c r="AL16" s="77"/>
      <c r="AM16" s="77"/>
      <c r="AN16" s="77"/>
      <c r="AO16" s="77"/>
      <c r="AP16" s="77"/>
      <c r="AQ16" s="77"/>
    </row>
    <row r="17" spans="1:43" x14ac:dyDescent="0.25">
      <c r="A17" s="93" t="s">
        <v>187</v>
      </c>
      <c r="B17" s="77" t="s">
        <v>106</v>
      </c>
      <c r="C17" s="77" t="s">
        <v>106</v>
      </c>
      <c r="D17" s="77" t="s">
        <v>106</v>
      </c>
      <c r="E17" s="77" t="s">
        <v>106</v>
      </c>
      <c r="F17" s="77" t="s">
        <v>106</v>
      </c>
      <c r="G17" s="77" t="s">
        <v>433</v>
      </c>
      <c r="H17" s="77" t="s">
        <v>433</v>
      </c>
      <c r="I17" s="77" t="s">
        <v>433</v>
      </c>
      <c r="J17" s="77" t="s">
        <v>433</v>
      </c>
      <c r="K17" s="77" t="s">
        <v>433</v>
      </c>
      <c r="L17" s="77" t="s">
        <v>433</v>
      </c>
      <c r="M17" s="77" t="s">
        <v>433</v>
      </c>
      <c r="N17" s="77" t="s">
        <v>433</v>
      </c>
      <c r="O17" s="77" t="s">
        <v>433</v>
      </c>
      <c r="P17" s="77" t="s">
        <v>433</v>
      </c>
      <c r="Q17" s="77" t="s">
        <v>433</v>
      </c>
      <c r="R17" s="77" t="s">
        <v>433</v>
      </c>
      <c r="S17" s="77" t="s">
        <v>433</v>
      </c>
      <c r="T17" s="77" t="s">
        <v>433</v>
      </c>
      <c r="U17" s="77"/>
      <c r="V17" s="77"/>
      <c r="W17" s="77"/>
      <c r="X17" s="77"/>
      <c r="Y17" s="77"/>
      <c r="Z17" s="77"/>
      <c r="AA17" s="77"/>
      <c r="AB17" s="77"/>
      <c r="AC17" s="77"/>
      <c r="AD17" s="77"/>
      <c r="AE17" s="77"/>
      <c r="AF17" s="77"/>
      <c r="AG17" s="77"/>
      <c r="AH17" s="77"/>
      <c r="AI17" s="77"/>
      <c r="AJ17" s="77"/>
      <c r="AK17" s="77"/>
      <c r="AL17" s="77"/>
      <c r="AM17" s="77"/>
      <c r="AN17" s="77"/>
      <c r="AO17" s="77"/>
      <c r="AP17" s="77"/>
      <c r="AQ17" s="77"/>
    </row>
    <row r="18" spans="1:43" x14ac:dyDescent="0.25">
      <c r="A18" s="93" t="s">
        <v>677</v>
      </c>
      <c r="B18" s="77" t="s">
        <v>106</v>
      </c>
      <c r="C18" s="77" t="s">
        <v>106</v>
      </c>
      <c r="D18" s="77" t="s">
        <v>106</v>
      </c>
      <c r="E18" s="77" t="s">
        <v>106</v>
      </c>
      <c r="F18" s="77" t="s">
        <v>106</v>
      </c>
      <c r="G18" s="77" t="s">
        <v>433</v>
      </c>
      <c r="H18" s="77" t="s">
        <v>433</v>
      </c>
      <c r="I18" s="77" t="s">
        <v>433</v>
      </c>
      <c r="J18" s="77" t="s">
        <v>433</v>
      </c>
      <c r="K18" s="77" t="s">
        <v>433</v>
      </c>
      <c r="L18" s="77" t="s">
        <v>433</v>
      </c>
      <c r="M18" s="77" t="s">
        <v>433</v>
      </c>
      <c r="N18" s="77" t="s">
        <v>433</v>
      </c>
      <c r="O18" s="77" t="s">
        <v>433</v>
      </c>
      <c r="P18" s="77" t="s">
        <v>433</v>
      </c>
      <c r="Q18" s="77" t="s">
        <v>433</v>
      </c>
      <c r="R18" s="77" t="s">
        <v>433</v>
      </c>
      <c r="S18" s="77" t="s">
        <v>433</v>
      </c>
      <c r="T18" s="77" t="s">
        <v>433</v>
      </c>
      <c r="U18" s="77"/>
      <c r="V18" s="77"/>
      <c r="W18" s="77"/>
      <c r="X18" s="77"/>
      <c r="Y18" s="77"/>
      <c r="Z18" s="77"/>
      <c r="AA18" s="77"/>
      <c r="AB18" s="77"/>
      <c r="AC18" s="77"/>
      <c r="AD18" s="77"/>
      <c r="AE18" s="77"/>
      <c r="AF18" s="77"/>
      <c r="AG18" s="77"/>
      <c r="AH18" s="77"/>
      <c r="AI18" s="77"/>
      <c r="AJ18" s="77"/>
      <c r="AK18" s="77"/>
      <c r="AL18" s="77"/>
      <c r="AM18" s="77"/>
      <c r="AN18" s="77"/>
      <c r="AO18" s="77"/>
      <c r="AP18" s="77"/>
      <c r="AQ18" s="77"/>
    </row>
    <row r="19" spans="1:43" x14ac:dyDescent="0.25">
      <c r="A19" s="93" t="s">
        <v>305</v>
      </c>
      <c r="B19" s="77" t="s">
        <v>106</v>
      </c>
      <c r="C19" s="77" t="s">
        <v>106</v>
      </c>
      <c r="D19" s="77" t="s">
        <v>106</v>
      </c>
      <c r="E19" s="77" t="s">
        <v>106</v>
      </c>
      <c r="F19" s="77" t="s">
        <v>106</v>
      </c>
      <c r="G19" s="77" t="s">
        <v>433</v>
      </c>
      <c r="H19" s="77" t="s">
        <v>433</v>
      </c>
      <c r="I19" s="77" t="s">
        <v>433</v>
      </c>
      <c r="J19" s="77" t="s">
        <v>433</v>
      </c>
      <c r="K19" s="77" t="s">
        <v>433</v>
      </c>
      <c r="L19" s="77" t="s">
        <v>433</v>
      </c>
      <c r="M19" s="77" t="s">
        <v>433</v>
      </c>
      <c r="N19" s="77" t="s">
        <v>433</v>
      </c>
      <c r="O19" s="77" t="s">
        <v>433</v>
      </c>
      <c r="P19" s="77" t="s">
        <v>433</v>
      </c>
      <c r="Q19" s="77" t="s">
        <v>433</v>
      </c>
      <c r="R19" s="77" t="s">
        <v>433</v>
      </c>
      <c r="S19" s="77" t="s">
        <v>433</v>
      </c>
      <c r="T19" s="77" t="s">
        <v>433</v>
      </c>
      <c r="U19" s="77"/>
      <c r="V19" s="77"/>
      <c r="W19" s="77"/>
      <c r="X19" s="77"/>
      <c r="Y19" s="77"/>
      <c r="Z19" s="77"/>
      <c r="AA19" s="77"/>
      <c r="AB19" s="77"/>
      <c r="AC19" s="77"/>
      <c r="AD19" s="77"/>
      <c r="AE19" s="77"/>
      <c r="AF19" s="77"/>
      <c r="AG19" s="77"/>
      <c r="AH19" s="77"/>
      <c r="AI19" s="77"/>
      <c r="AJ19" s="77"/>
      <c r="AK19" s="77"/>
      <c r="AL19" s="77"/>
      <c r="AM19" s="77"/>
      <c r="AN19" s="77"/>
      <c r="AO19" s="77"/>
      <c r="AP19" s="77"/>
      <c r="AQ19" s="77"/>
    </row>
    <row r="20" spans="1:43" x14ac:dyDescent="0.25">
      <c r="A20" s="93" t="s">
        <v>678</v>
      </c>
      <c r="B20" s="77" t="s">
        <v>106</v>
      </c>
      <c r="C20" s="77" t="s">
        <v>106</v>
      </c>
      <c r="D20" s="77" t="s">
        <v>106</v>
      </c>
      <c r="E20" s="77" t="s">
        <v>106</v>
      </c>
      <c r="F20" s="77" t="s">
        <v>106</v>
      </c>
      <c r="G20" s="77" t="s">
        <v>433</v>
      </c>
      <c r="H20" s="77" t="s">
        <v>433</v>
      </c>
      <c r="I20" s="77" t="s">
        <v>433</v>
      </c>
      <c r="J20" s="77" t="s">
        <v>433</v>
      </c>
      <c r="K20" s="77" t="s">
        <v>433</v>
      </c>
      <c r="L20" s="77" t="s">
        <v>433</v>
      </c>
      <c r="M20" s="77" t="s">
        <v>433</v>
      </c>
      <c r="N20" s="77" t="s">
        <v>433</v>
      </c>
      <c r="O20" s="77" t="s">
        <v>433</v>
      </c>
      <c r="P20" s="77" t="s">
        <v>433</v>
      </c>
      <c r="Q20" s="77" t="s">
        <v>433</v>
      </c>
      <c r="R20" s="77" t="s">
        <v>433</v>
      </c>
      <c r="S20" s="77" t="s">
        <v>433</v>
      </c>
      <c r="T20" s="77" t="s">
        <v>433</v>
      </c>
      <c r="U20" s="77"/>
      <c r="V20" s="77"/>
      <c r="W20" s="77"/>
      <c r="X20" s="77"/>
      <c r="Y20" s="77"/>
      <c r="Z20" s="77"/>
      <c r="AA20" s="77"/>
      <c r="AB20" s="77"/>
      <c r="AC20" s="77"/>
      <c r="AD20" s="77"/>
      <c r="AE20" s="77"/>
      <c r="AF20" s="77"/>
      <c r="AG20" s="77"/>
      <c r="AH20" s="77"/>
      <c r="AI20" s="77"/>
      <c r="AJ20" s="77"/>
      <c r="AK20" s="77"/>
      <c r="AL20" s="77"/>
      <c r="AM20" s="77"/>
      <c r="AN20" s="77"/>
      <c r="AO20" s="77"/>
      <c r="AP20" s="77"/>
      <c r="AQ20" s="77"/>
    </row>
    <row r="22" spans="1:43" x14ac:dyDescent="0.25">
      <c r="A22" s="105" t="s">
        <v>219</v>
      </c>
    </row>
    <row r="23" spans="1:43" ht="39.6" x14ac:dyDescent="0.25">
      <c r="A23" s="106" t="s">
        <v>238</v>
      </c>
      <c r="B23" s="56" t="s">
        <v>145</v>
      </c>
      <c r="C23" s="216" t="s">
        <v>270</v>
      </c>
      <c r="D23" s="216" t="s">
        <v>146</v>
      </c>
      <c r="E23" s="216" t="s">
        <v>147</v>
      </c>
      <c r="F23" s="216" t="s">
        <v>148</v>
      </c>
      <c r="G23" s="216" t="s">
        <v>149</v>
      </c>
      <c r="H23" s="56" t="s">
        <v>151</v>
      </c>
      <c r="I23" s="6"/>
    </row>
    <row r="25" spans="1:43" ht="11.1" customHeight="1" x14ac:dyDescent="0.25"/>
  </sheetData>
  <mergeCells count="1">
    <mergeCell ref="A7:AF7"/>
  </mergeCells>
  <phoneticPr fontId="12" type="noConversion"/>
  <hyperlinks>
    <hyperlink ref="C23" location="County!A1" display="County Map" xr:uid="{00000000-0004-0000-5F00-000000000000}"/>
    <hyperlink ref="D23" location="'Quad%201'!A1" display="Quad 1" xr:uid="{00000000-0004-0000-5F00-000001000000}"/>
    <hyperlink ref="E23" location="'Quad%202'!A1" display="Quad 2" xr:uid="{00000000-0004-0000-5F00-000002000000}"/>
    <hyperlink ref="F23" location="'Quad%203'!A1" display="Quad 3" xr:uid="{00000000-0004-0000-5F00-000003000000}"/>
    <hyperlink ref="G23" location="'Quad%204'!A1" display="Quad 4" xr:uid="{00000000-0004-0000-5F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AQ29"/>
  <sheetViews>
    <sheetView topLeftCell="F1" zoomScale="125" workbookViewId="0">
      <selection activeCell="L2" sqref="L2"/>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22" width="12" style="5" customWidth="1"/>
    <col min="23" max="25" width="12" customWidth="1"/>
    <col min="26" max="26" width="10" customWidth="1"/>
    <col min="27" max="30" width="12" customWidth="1"/>
    <col min="31" max="32" width="8.6640625" customWidth="1"/>
    <col min="33" max="41" width="12" customWidth="1"/>
  </cols>
  <sheetData>
    <row r="1" spans="1:43" ht="18.75" customHeight="1" x14ac:dyDescent="0.3">
      <c r="A1" s="147" t="s">
        <v>618</v>
      </c>
      <c r="B1"/>
      <c r="H1" s="1"/>
      <c r="I1" s="1"/>
      <c r="J1" s="1"/>
      <c r="AH1" s="5"/>
    </row>
    <row r="2" spans="1:43" s="1" customFormat="1" x14ac:dyDescent="0.25">
      <c r="A2" s="8" t="s">
        <v>309</v>
      </c>
      <c r="B2" s="54">
        <v>44337</v>
      </c>
      <c r="C2" s="54">
        <v>44365</v>
      </c>
      <c r="D2" s="54">
        <v>44393</v>
      </c>
      <c r="E2" s="54">
        <v>44432</v>
      </c>
      <c r="F2" s="54">
        <v>44480</v>
      </c>
      <c r="G2" s="54">
        <v>44615</v>
      </c>
      <c r="H2" s="308" t="s">
        <v>689</v>
      </c>
      <c r="I2" s="308" t="s">
        <v>690</v>
      </c>
      <c r="J2" s="308" t="s">
        <v>691</v>
      </c>
      <c r="K2" s="54" t="s">
        <v>3</v>
      </c>
      <c r="L2" s="54" t="s">
        <v>4</v>
      </c>
      <c r="M2" s="54"/>
      <c r="N2" s="54"/>
      <c r="O2" s="54"/>
      <c r="P2" s="54"/>
      <c r="Q2" s="54"/>
      <c r="R2" s="54"/>
      <c r="S2" s="54"/>
      <c r="T2" s="54"/>
      <c r="U2" s="54"/>
      <c r="V2" s="207"/>
      <c r="W2" s="130"/>
      <c r="X2" s="130"/>
      <c r="Y2" s="130"/>
      <c r="Z2" s="130"/>
      <c r="AA2" s="130"/>
      <c r="AB2" s="130"/>
      <c r="AC2" s="130"/>
      <c r="AD2" s="130"/>
      <c r="AE2" s="208"/>
      <c r="AF2" s="208"/>
      <c r="AG2" s="91"/>
      <c r="AH2" s="91"/>
      <c r="AI2" s="91"/>
      <c r="AJ2" s="134"/>
      <c r="AK2" s="134"/>
      <c r="AL2" s="134"/>
      <c r="AM2" s="134"/>
      <c r="AN2" s="134"/>
      <c r="AO2" s="134"/>
      <c r="AP2" s="134"/>
      <c r="AQ2" s="134"/>
    </row>
    <row r="3" spans="1:43" x14ac:dyDescent="0.25">
      <c r="A3" s="137" t="s">
        <v>181</v>
      </c>
      <c r="B3" s="77" t="s">
        <v>259</v>
      </c>
      <c r="C3" s="77">
        <v>76.8</v>
      </c>
      <c r="D3" s="120">
        <v>976.8</v>
      </c>
      <c r="E3" s="77" t="s">
        <v>259</v>
      </c>
      <c r="F3" s="120">
        <v>749</v>
      </c>
      <c r="G3" s="120">
        <v>298.7</v>
      </c>
      <c r="H3" s="77">
        <v>109.2</v>
      </c>
      <c r="I3" s="77">
        <v>150</v>
      </c>
      <c r="J3" s="120">
        <v>689.3</v>
      </c>
      <c r="K3" s="77">
        <v>10.9</v>
      </c>
      <c r="L3" s="77" t="s">
        <v>704</v>
      </c>
      <c r="M3" s="77"/>
      <c r="N3" s="77"/>
      <c r="O3" s="77"/>
      <c r="P3" s="77"/>
      <c r="Q3" s="77"/>
      <c r="R3" s="77"/>
      <c r="S3" s="77"/>
      <c r="T3" s="77"/>
      <c r="U3" s="77"/>
      <c r="V3" s="77"/>
      <c r="W3" s="77"/>
      <c r="X3" s="77"/>
      <c r="Y3" s="77"/>
      <c r="Z3" s="77"/>
      <c r="AA3" s="77"/>
      <c r="AB3" s="77"/>
      <c r="AC3" s="77"/>
      <c r="AD3" s="77"/>
      <c r="AE3" s="77"/>
      <c r="AF3" s="77"/>
      <c r="AG3" s="196"/>
      <c r="AH3" s="77"/>
      <c r="AI3" s="77"/>
      <c r="AJ3" s="77"/>
      <c r="AK3" s="77"/>
      <c r="AL3" s="77"/>
      <c r="AM3" s="77"/>
      <c r="AN3" s="77"/>
      <c r="AO3" s="77"/>
      <c r="AP3" s="77"/>
      <c r="AQ3" s="77"/>
    </row>
    <row r="4" spans="1:43" ht="26.4" x14ac:dyDescent="0.25">
      <c r="A4" s="40" t="s">
        <v>192</v>
      </c>
      <c r="B4" s="77" t="s">
        <v>259</v>
      </c>
      <c r="C4" s="77"/>
      <c r="D4" s="77"/>
      <c r="E4" s="77" t="s">
        <v>259</v>
      </c>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row>
    <row r="5" spans="1:43" x14ac:dyDescent="0.25">
      <c r="A5" s="137" t="s">
        <v>359</v>
      </c>
      <c r="B5" s="77" t="s">
        <v>259</v>
      </c>
      <c r="C5" s="120">
        <v>0.24199999999999999</v>
      </c>
      <c r="D5" s="77">
        <v>0.32</v>
      </c>
      <c r="E5" s="77" t="s">
        <v>259</v>
      </c>
      <c r="F5" s="77">
        <v>1.1299999999999999</v>
      </c>
      <c r="G5" s="120">
        <v>0.34499999999999997</v>
      </c>
      <c r="H5" s="120">
        <v>0.13800000000000001</v>
      </c>
      <c r="I5" s="120">
        <v>0.56100000000000005</v>
      </c>
      <c r="J5" s="120">
        <v>0.10199999999999999</v>
      </c>
      <c r="K5" s="77">
        <v>6.5000000000000002E-2</v>
      </c>
      <c r="L5" s="77" t="s">
        <v>704</v>
      </c>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row>
    <row r="6" spans="1:43" x14ac:dyDescent="0.25">
      <c r="A6" s="137" t="s">
        <v>360</v>
      </c>
      <c r="B6" s="77" t="s">
        <v>259</v>
      </c>
      <c r="C6" s="77">
        <v>3.1</v>
      </c>
      <c r="D6" s="77">
        <v>10.4</v>
      </c>
      <c r="E6" s="77" t="s">
        <v>259</v>
      </c>
      <c r="F6" s="77">
        <v>34</v>
      </c>
      <c r="G6" s="77">
        <v>6</v>
      </c>
      <c r="H6" s="77">
        <v>11</v>
      </c>
      <c r="I6" s="77">
        <v>11.5</v>
      </c>
      <c r="J6" s="77">
        <v>4</v>
      </c>
      <c r="K6" s="77">
        <v>2.8</v>
      </c>
      <c r="L6" s="77" t="s">
        <v>704</v>
      </c>
      <c r="M6" s="77"/>
      <c r="N6" s="77"/>
      <c r="O6" s="77"/>
      <c r="P6" s="77"/>
      <c r="Q6" s="77"/>
      <c r="R6" s="77"/>
      <c r="S6" s="77"/>
      <c r="T6" s="77"/>
      <c r="U6" s="77"/>
      <c r="V6" s="77"/>
      <c r="W6" s="77"/>
      <c r="X6" s="77"/>
      <c r="Y6" s="77"/>
      <c r="Z6" s="77"/>
      <c r="AA6" s="77"/>
      <c r="AB6" s="77"/>
      <c r="AC6" s="77"/>
      <c r="AD6" s="77"/>
      <c r="AE6" s="77"/>
      <c r="AF6" s="77"/>
      <c r="AG6" s="77"/>
      <c r="AH6" s="77"/>
      <c r="AI6" s="141"/>
      <c r="AJ6" s="141"/>
      <c r="AK6" s="141"/>
      <c r="AL6" s="141"/>
      <c r="AM6" s="141"/>
      <c r="AN6" s="141"/>
      <c r="AO6" s="141"/>
      <c r="AP6" s="141"/>
      <c r="AQ6" s="141"/>
    </row>
    <row r="7" spans="1:43" x14ac:dyDescent="0.25">
      <c r="A7" s="358"/>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5"/>
      <c r="AH7" s="5"/>
      <c r="AI7" s="158"/>
      <c r="AJ7" s="158"/>
      <c r="AK7" s="158"/>
      <c r="AL7" s="158"/>
      <c r="AM7" s="158"/>
      <c r="AN7" s="158"/>
      <c r="AO7" s="158"/>
      <c r="AP7" s="158"/>
      <c r="AQ7" s="158"/>
    </row>
    <row r="8" spans="1:43" x14ac:dyDescent="0.25">
      <c r="A8" s="137" t="s">
        <v>361</v>
      </c>
      <c r="B8" s="77" t="s">
        <v>259</v>
      </c>
      <c r="C8" s="77">
        <v>9.1</v>
      </c>
      <c r="D8" s="77">
        <v>4</v>
      </c>
      <c r="E8" s="77" t="s">
        <v>259</v>
      </c>
      <c r="F8" s="77" t="s">
        <v>259</v>
      </c>
      <c r="G8" s="77" t="s">
        <v>524</v>
      </c>
      <c r="H8" s="77" t="s">
        <v>196</v>
      </c>
      <c r="I8" s="77" t="s">
        <v>524</v>
      </c>
      <c r="J8" s="77" t="s">
        <v>524</v>
      </c>
      <c r="K8" s="77" t="s">
        <v>704</v>
      </c>
      <c r="L8" s="77" t="s">
        <v>704</v>
      </c>
      <c r="M8" s="77"/>
      <c r="N8" s="77"/>
      <c r="O8" s="77"/>
      <c r="P8" s="77"/>
      <c r="Q8" s="77"/>
      <c r="R8" s="77"/>
      <c r="S8" s="77"/>
      <c r="T8" s="77"/>
      <c r="U8" s="77"/>
      <c r="V8" s="77"/>
      <c r="W8" s="77"/>
      <c r="X8" s="77"/>
      <c r="Y8" s="77"/>
      <c r="Z8" s="77"/>
      <c r="AA8" s="77"/>
      <c r="AB8" s="77"/>
      <c r="AC8" s="77"/>
      <c r="AD8" s="77"/>
      <c r="AE8" s="77"/>
      <c r="AF8" s="77"/>
      <c r="AG8" s="77"/>
      <c r="AH8" s="77"/>
      <c r="AI8" s="131"/>
      <c r="AJ8" s="131"/>
      <c r="AK8" s="131"/>
      <c r="AL8" s="131"/>
      <c r="AM8" s="131"/>
      <c r="AN8" s="131"/>
      <c r="AO8" s="131"/>
      <c r="AP8" s="131"/>
      <c r="AQ8" s="131"/>
    </row>
    <row r="9" spans="1:43" x14ac:dyDescent="0.25">
      <c r="A9" s="137" t="s">
        <v>362</v>
      </c>
      <c r="B9" s="77" t="s">
        <v>259</v>
      </c>
      <c r="C9" s="77">
        <v>7.81</v>
      </c>
      <c r="D9" s="77">
        <v>7.38</v>
      </c>
      <c r="E9" s="77" t="s">
        <v>259</v>
      </c>
      <c r="F9" s="77">
        <v>7.21</v>
      </c>
      <c r="G9" s="77">
        <v>7.27</v>
      </c>
      <c r="H9" s="77">
        <v>7.61</v>
      </c>
      <c r="I9" s="77">
        <v>7.49</v>
      </c>
      <c r="J9" s="77">
        <v>7.57</v>
      </c>
      <c r="K9" s="77">
        <v>6.91</v>
      </c>
      <c r="L9" s="77" t="s">
        <v>704</v>
      </c>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row>
    <row r="10" spans="1:43" x14ac:dyDescent="0.25">
      <c r="A10" s="137" t="s">
        <v>679</v>
      </c>
      <c r="B10" s="77" t="s">
        <v>259</v>
      </c>
      <c r="C10" s="77">
        <v>66.7</v>
      </c>
      <c r="D10" s="77">
        <v>69.900000000000006</v>
      </c>
      <c r="E10" s="77" t="s">
        <v>259</v>
      </c>
      <c r="F10" s="77" t="s">
        <v>259</v>
      </c>
      <c r="G10" s="77" t="s">
        <v>524</v>
      </c>
      <c r="H10" s="77" t="s">
        <v>524</v>
      </c>
      <c r="I10" s="77" t="s">
        <v>524</v>
      </c>
      <c r="J10" s="77" t="s">
        <v>524</v>
      </c>
      <c r="K10" s="77" t="s">
        <v>704</v>
      </c>
      <c r="L10" s="77" t="s">
        <v>704</v>
      </c>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row>
    <row r="11" spans="1:43" x14ac:dyDescent="0.25">
      <c r="A11" s="137" t="s">
        <v>344</v>
      </c>
      <c r="B11" s="77" t="s">
        <v>259</v>
      </c>
      <c r="C11" s="77">
        <v>812</v>
      </c>
      <c r="D11" s="77">
        <v>630</v>
      </c>
      <c r="E11" s="77" t="s">
        <v>259</v>
      </c>
      <c r="F11" s="77" t="s">
        <v>259</v>
      </c>
      <c r="G11" s="77" t="s">
        <v>524</v>
      </c>
      <c r="H11" s="77" t="s">
        <v>524</v>
      </c>
      <c r="I11" s="77" t="s">
        <v>524</v>
      </c>
      <c r="J11" s="77" t="s">
        <v>524</v>
      </c>
      <c r="K11" s="77" t="s">
        <v>704</v>
      </c>
      <c r="L11" s="77" t="s">
        <v>704</v>
      </c>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row>
    <row r="12" spans="1:43" x14ac:dyDescent="0.25">
      <c r="A12" s="137" t="s">
        <v>345</v>
      </c>
      <c r="B12" s="77"/>
      <c r="C12" s="77" t="s">
        <v>257</v>
      </c>
      <c r="D12" s="77" t="s">
        <v>257</v>
      </c>
      <c r="E12" s="77" t="s">
        <v>257</v>
      </c>
      <c r="F12" s="77"/>
      <c r="G12" s="77"/>
      <c r="H12" s="77"/>
      <c r="I12" s="77"/>
      <c r="J12" s="77" t="s">
        <v>197</v>
      </c>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row>
    <row r="13" spans="1:43"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row>
    <row r="14" spans="1:43" x14ac:dyDescent="0.25">
      <c r="A14" s="137" t="s">
        <v>216</v>
      </c>
      <c r="B14" s="77" t="s">
        <v>259</v>
      </c>
      <c r="C14" s="77" t="s">
        <v>259</v>
      </c>
      <c r="D14" s="77">
        <v>17.79</v>
      </c>
      <c r="E14" s="77" t="s">
        <v>259</v>
      </c>
      <c r="F14" s="77" t="s">
        <v>259</v>
      </c>
      <c r="G14" s="77" t="s">
        <v>524</v>
      </c>
      <c r="H14" s="77" t="s">
        <v>524</v>
      </c>
      <c r="I14" s="77" t="s">
        <v>524</v>
      </c>
      <c r="J14" s="77" t="s">
        <v>524</v>
      </c>
      <c r="K14" s="77" t="s">
        <v>704</v>
      </c>
      <c r="L14" s="77" t="s">
        <v>704</v>
      </c>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row>
    <row r="15" spans="1:43" x14ac:dyDescent="0.25">
      <c r="A15" s="137" t="s">
        <v>369</v>
      </c>
      <c r="B15" s="77" t="s">
        <v>259</v>
      </c>
      <c r="C15" s="77" t="s">
        <v>259</v>
      </c>
      <c r="D15" s="77">
        <v>7.55</v>
      </c>
      <c r="E15" s="77" t="s">
        <v>259</v>
      </c>
      <c r="F15" s="77" t="s">
        <v>259</v>
      </c>
      <c r="G15" s="77" t="s">
        <v>524</v>
      </c>
      <c r="H15" s="77" t="s">
        <v>524</v>
      </c>
      <c r="I15" s="77" t="s">
        <v>524</v>
      </c>
      <c r="J15" s="77" t="s">
        <v>524</v>
      </c>
      <c r="K15" s="77" t="s">
        <v>704</v>
      </c>
      <c r="L15" s="77" t="s">
        <v>704</v>
      </c>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row>
    <row r="16" spans="1:43" x14ac:dyDescent="0.25">
      <c r="A16" s="137" t="s">
        <v>656</v>
      </c>
      <c r="B16" s="77" t="s">
        <v>259</v>
      </c>
      <c r="C16" s="77" t="s">
        <v>259</v>
      </c>
      <c r="D16" s="77">
        <v>0.23</v>
      </c>
      <c r="E16" s="77" t="s">
        <v>259</v>
      </c>
      <c r="F16" s="77" t="s">
        <v>259</v>
      </c>
      <c r="G16" s="77" t="s">
        <v>524</v>
      </c>
      <c r="H16" s="77" t="s">
        <v>524</v>
      </c>
      <c r="I16" s="77" t="s">
        <v>524</v>
      </c>
      <c r="J16" s="77" t="s">
        <v>524</v>
      </c>
      <c r="K16" s="77" t="s">
        <v>704</v>
      </c>
      <c r="L16" s="77" t="s">
        <v>704</v>
      </c>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row>
    <row r="17" spans="1:43" x14ac:dyDescent="0.25">
      <c r="A17" s="137" t="s">
        <v>187</v>
      </c>
      <c r="B17" s="77" t="s">
        <v>433</v>
      </c>
      <c r="C17" s="77" t="s">
        <v>259</v>
      </c>
      <c r="D17" s="77" t="s">
        <v>433</v>
      </c>
      <c r="E17" s="77" t="s">
        <v>259</v>
      </c>
      <c r="F17" s="77" t="s">
        <v>259</v>
      </c>
      <c r="G17" s="77" t="s">
        <v>524</v>
      </c>
      <c r="H17" s="77" t="s">
        <v>524</v>
      </c>
      <c r="I17" s="77" t="s">
        <v>524</v>
      </c>
      <c r="J17" s="77" t="s">
        <v>524</v>
      </c>
      <c r="K17" s="77" t="s">
        <v>704</v>
      </c>
      <c r="L17" s="77" t="s">
        <v>704</v>
      </c>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row>
    <row r="18" spans="1:43" x14ac:dyDescent="0.25">
      <c r="A18" s="137" t="s">
        <v>677</v>
      </c>
      <c r="B18" s="77" t="s">
        <v>433</v>
      </c>
      <c r="C18" s="77" t="s">
        <v>259</v>
      </c>
      <c r="D18" s="77" t="s">
        <v>433</v>
      </c>
      <c r="E18" s="77" t="s">
        <v>259</v>
      </c>
      <c r="F18" s="77" t="s">
        <v>259</v>
      </c>
      <c r="G18" s="77" t="s">
        <v>524</v>
      </c>
      <c r="H18" s="77" t="s">
        <v>524</v>
      </c>
      <c r="I18" s="77" t="s">
        <v>524</v>
      </c>
      <c r="J18" s="77" t="s">
        <v>524</v>
      </c>
      <c r="K18" s="77" t="s">
        <v>704</v>
      </c>
      <c r="L18" s="77" t="s">
        <v>704</v>
      </c>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row>
    <row r="19" spans="1:43" x14ac:dyDescent="0.25">
      <c r="A19" s="137" t="s">
        <v>305</v>
      </c>
      <c r="B19" s="77" t="s">
        <v>433</v>
      </c>
      <c r="C19" s="77" t="s">
        <v>259</v>
      </c>
      <c r="D19" s="77" t="s">
        <v>433</v>
      </c>
      <c r="E19" s="77" t="s">
        <v>259</v>
      </c>
      <c r="F19" s="77" t="s">
        <v>259</v>
      </c>
      <c r="G19" s="77" t="s">
        <v>524</v>
      </c>
      <c r="H19" s="77" t="s">
        <v>524</v>
      </c>
      <c r="I19" s="77" t="s">
        <v>524</v>
      </c>
      <c r="J19" s="77" t="s">
        <v>524</v>
      </c>
      <c r="K19" s="77" t="s">
        <v>704</v>
      </c>
      <c r="L19" s="77" t="s">
        <v>704</v>
      </c>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row>
    <row r="20" spans="1:43" x14ac:dyDescent="0.25">
      <c r="A20" s="137" t="s">
        <v>678</v>
      </c>
      <c r="B20" s="77" t="s">
        <v>433</v>
      </c>
      <c r="C20" s="77" t="s">
        <v>259</v>
      </c>
      <c r="D20" s="77" t="s">
        <v>433</v>
      </c>
      <c r="E20" s="77" t="s">
        <v>259</v>
      </c>
      <c r="F20" s="77" t="s">
        <v>259</v>
      </c>
      <c r="G20" s="77" t="s">
        <v>524</v>
      </c>
      <c r="H20" s="77" t="s">
        <v>524</v>
      </c>
      <c r="I20" s="77" t="s">
        <v>524</v>
      </c>
      <c r="J20" s="77" t="s">
        <v>524</v>
      </c>
      <c r="K20" s="77" t="s">
        <v>704</v>
      </c>
      <c r="L20" s="77" t="s">
        <v>704</v>
      </c>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row>
    <row r="21" spans="1:43" ht="13.8" x14ac:dyDescent="0.25">
      <c r="A21" s="347" t="s">
        <v>664</v>
      </c>
      <c r="B21" s="348"/>
      <c r="C21" s="344"/>
      <c r="D21" s="344"/>
      <c r="E21" s="345"/>
      <c r="F21" s="345"/>
      <c r="G21" s="345"/>
      <c r="H21" s="5"/>
      <c r="I21" s="5"/>
      <c r="J21" s="5"/>
      <c r="W21" s="5"/>
      <c r="X21" s="5"/>
      <c r="Y21" s="5"/>
      <c r="Z21" s="5"/>
      <c r="AA21" s="5"/>
      <c r="AB21" s="5"/>
      <c r="AC21" s="5"/>
      <c r="AD21" s="5"/>
      <c r="AE21" s="5"/>
      <c r="AF21" s="5"/>
      <c r="AG21" s="5"/>
      <c r="AH21" s="5"/>
      <c r="AI21" s="5"/>
      <c r="AJ21" s="5"/>
      <c r="AK21" s="5"/>
      <c r="AL21" s="5"/>
      <c r="AM21" s="5"/>
      <c r="AN21" s="5"/>
      <c r="AO21" s="5"/>
      <c r="AP21" s="5"/>
      <c r="AQ21" s="5"/>
    </row>
    <row r="22" spans="1:43" ht="13.8" x14ac:dyDescent="0.25">
      <c r="A22" s="353" t="s">
        <v>661</v>
      </c>
      <c r="B22" s="353"/>
      <c r="C22" s="353"/>
      <c r="D22" s="353"/>
      <c r="E22" s="346"/>
      <c r="F22" s="346"/>
      <c r="G22" s="346"/>
      <c r="H22" s="5"/>
      <c r="I22" s="5"/>
      <c r="J22" s="5"/>
      <c r="W22" s="5"/>
      <c r="X22" s="5"/>
      <c r="Y22" s="5"/>
      <c r="Z22" s="5"/>
      <c r="AA22" s="5"/>
      <c r="AB22" s="5"/>
      <c r="AC22" s="5"/>
      <c r="AD22" s="5"/>
      <c r="AE22" s="5"/>
      <c r="AF22" s="5"/>
      <c r="AG22" s="5"/>
      <c r="AH22" s="5"/>
      <c r="AI22" s="5"/>
      <c r="AJ22" s="5"/>
      <c r="AK22" s="5"/>
      <c r="AL22" s="5"/>
      <c r="AM22" s="5"/>
      <c r="AN22" s="5"/>
      <c r="AO22" s="5"/>
      <c r="AP22" s="5"/>
      <c r="AQ22" s="5"/>
    </row>
    <row r="23" spans="1:43" x14ac:dyDescent="0.25">
      <c r="A23" s="354" t="s">
        <v>687</v>
      </c>
      <c r="B23" s="354"/>
      <c r="C23" s="354"/>
      <c r="D23" s="354"/>
      <c r="E23" s="354"/>
      <c r="F23" s="354"/>
      <c r="G23" s="354"/>
      <c r="H23" s="5"/>
      <c r="I23" s="5"/>
      <c r="J23" s="5"/>
      <c r="W23" s="5"/>
      <c r="X23" s="5"/>
      <c r="Y23" s="5"/>
      <c r="Z23" s="5"/>
      <c r="AA23" s="5"/>
      <c r="AB23" s="5"/>
      <c r="AC23" s="5"/>
      <c r="AD23" s="5"/>
      <c r="AE23" s="5"/>
      <c r="AF23" s="5"/>
      <c r="AG23" s="5"/>
      <c r="AH23" s="5"/>
      <c r="AI23" s="5"/>
      <c r="AJ23" s="5"/>
      <c r="AK23" s="5"/>
      <c r="AL23" s="5"/>
      <c r="AM23" s="5"/>
      <c r="AN23" s="5"/>
      <c r="AO23" s="5"/>
      <c r="AP23" s="5"/>
      <c r="AQ23" s="5"/>
    </row>
    <row r="24" spans="1:43" ht="13.8" x14ac:dyDescent="0.25">
      <c r="A24" s="354" t="s">
        <v>662</v>
      </c>
      <c r="B24" s="354"/>
      <c r="C24" s="354"/>
      <c r="D24" s="354"/>
      <c r="E24" s="354"/>
      <c r="F24" s="354"/>
      <c r="G24" s="346"/>
      <c r="H24" s="5"/>
      <c r="I24" s="5"/>
      <c r="J24" s="5"/>
      <c r="W24" s="5"/>
      <c r="X24" s="5"/>
      <c r="Y24" s="5"/>
      <c r="Z24" s="5"/>
      <c r="AA24" s="5"/>
      <c r="AB24" s="5"/>
      <c r="AC24" s="5"/>
      <c r="AD24" s="5"/>
      <c r="AE24" s="5"/>
      <c r="AF24" s="5"/>
      <c r="AG24" s="5"/>
      <c r="AH24" s="5"/>
      <c r="AI24" s="5"/>
      <c r="AJ24" s="5"/>
      <c r="AK24" s="5"/>
      <c r="AL24" s="5"/>
      <c r="AM24" s="5"/>
      <c r="AN24" s="5"/>
      <c r="AO24" s="5"/>
      <c r="AP24" s="5"/>
      <c r="AQ24" s="5"/>
    </row>
    <row r="25" spans="1:43" x14ac:dyDescent="0.25">
      <c r="E25" s="5"/>
      <c r="F25" s="5"/>
      <c r="G25" s="5"/>
      <c r="H25" s="5"/>
    </row>
    <row r="26" spans="1:43" x14ac:dyDescent="0.25">
      <c r="A26" s="25" t="s">
        <v>219</v>
      </c>
    </row>
    <row r="27" spans="1:43" ht="39.6" x14ac:dyDescent="0.25">
      <c r="A27" s="26" t="s">
        <v>238</v>
      </c>
      <c r="B27" s="215" t="s">
        <v>145</v>
      </c>
      <c r="C27" s="216" t="s">
        <v>270</v>
      </c>
      <c r="D27" s="216" t="s">
        <v>146</v>
      </c>
      <c r="E27" s="216" t="s">
        <v>147</v>
      </c>
      <c r="F27" s="216" t="s">
        <v>148</v>
      </c>
      <c r="G27" s="216" t="s">
        <v>149</v>
      </c>
      <c r="H27" s="214" t="s">
        <v>151</v>
      </c>
      <c r="I27" s="192"/>
    </row>
    <row r="29" spans="1:43" ht="11.1" customHeight="1" x14ac:dyDescent="0.25"/>
  </sheetData>
  <mergeCells count="4">
    <mergeCell ref="A7:AF7"/>
    <mergeCell ref="A22:D22"/>
    <mergeCell ref="A23:G23"/>
    <mergeCell ref="A24:F24"/>
  </mergeCells>
  <phoneticPr fontId="12" type="noConversion"/>
  <hyperlinks>
    <hyperlink ref="C27" location="County!A1" display="County Map" xr:uid="{00000000-0004-0000-6000-000000000000}"/>
    <hyperlink ref="D27" location="'Quad%201'!A1" display="Quad 1" xr:uid="{00000000-0004-0000-6000-000001000000}"/>
    <hyperlink ref="E27" location="'Quad%202'!A1" display="Quad 2" xr:uid="{00000000-0004-0000-6000-000002000000}"/>
    <hyperlink ref="F27" location="'Quad%203'!A1" display="Quad 3" xr:uid="{00000000-0004-0000-6000-000003000000}"/>
    <hyperlink ref="G27" location="'Quad%204'!A1" display="Quad 4" xr:uid="{00000000-0004-0000-60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AQ29"/>
  <sheetViews>
    <sheetView topLeftCell="F1" zoomScale="125" workbookViewId="0">
      <selection activeCell="I2" sqref="I2"/>
    </sheetView>
  </sheetViews>
  <sheetFormatPr defaultColWidth="7.6640625" defaultRowHeight="13.2" x14ac:dyDescent="0.25"/>
  <cols>
    <col min="1" max="1" width="26.44140625" style="5" customWidth="1"/>
    <col min="2" max="3" width="12" style="5" customWidth="1"/>
    <col min="4" max="4" width="12" style="6" customWidth="1"/>
    <col min="5" max="10" width="12" customWidth="1"/>
    <col min="11" max="22" width="12" style="5" customWidth="1"/>
    <col min="23" max="25" width="12" customWidth="1"/>
    <col min="26" max="26" width="10" customWidth="1"/>
    <col min="27" max="30" width="12" customWidth="1"/>
    <col min="31" max="32" width="8.6640625" customWidth="1"/>
    <col min="33" max="41" width="12" customWidth="1"/>
  </cols>
  <sheetData>
    <row r="1" spans="1:43" ht="18.75" customHeight="1" x14ac:dyDescent="0.3">
      <c r="A1" s="147" t="s">
        <v>545</v>
      </c>
      <c r="B1"/>
      <c r="AH1" s="5"/>
    </row>
    <row r="2" spans="1:43" s="1" customFormat="1" x14ac:dyDescent="0.25">
      <c r="A2" s="8" t="s">
        <v>309</v>
      </c>
      <c r="B2" s="54">
        <v>44365</v>
      </c>
      <c r="C2" s="54">
        <v>44432</v>
      </c>
      <c r="D2" s="308" t="s">
        <v>689</v>
      </c>
      <c r="E2" s="308" t="s">
        <v>690</v>
      </c>
      <c r="F2" s="308" t="s">
        <v>691</v>
      </c>
      <c r="G2" s="54">
        <v>44903</v>
      </c>
      <c r="H2" s="54">
        <v>45113</v>
      </c>
      <c r="I2" s="54"/>
      <c r="J2" s="54"/>
      <c r="K2" s="54"/>
      <c r="L2" s="54"/>
      <c r="M2" s="54"/>
      <c r="N2" s="54"/>
      <c r="O2" s="54"/>
      <c r="P2" s="54"/>
      <c r="Q2" s="54"/>
      <c r="R2" s="54"/>
      <c r="S2" s="54"/>
      <c r="T2" s="54"/>
      <c r="U2" s="54"/>
      <c r="V2" s="207"/>
      <c r="W2" s="130"/>
      <c r="X2" s="130"/>
      <c r="Y2" s="130"/>
      <c r="Z2" s="130"/>
      <c r="AA2" s="130"/>
      <c r="AB2" s="130"/>
      <c r="AC2" s="130"/>
      <c r="AD2" s="130"/>
      <c r="AE2" s="208"/>
      <c r="AF2" s="208"/>
      <c r="AG2" s="91"/>
      <c r="AH2" s="91"/>
      <c r="AI2" s="91"/>
      <c r="AJ2" s="134"/>
      <c r="AK2" s="134"/>
      <c r="AL2" s="134"/>
      <c r="AM2" s="134"/>
      <c r="AN2" s="134"/>
      <c r="AO2" s="134"/>
      <c r="AP2" s="134"/>
      <c r="AQ2" s="134"/>
    </row>
    <row r="3" spans="1:43" x14ac:dyDescent="0.25">
      <c r="A3" s="137" t="s">
        <v>181</v>
      </c>
      <c r="B3" s="77">
        <v>74.599999999999994</v>
      </c>
      <c r="C3" s="77">
        <v>3.9</v>
      </c>
      <c r="D3" s="77">
        <v>128.1</v>
      </c>
      <c r="E3" s="77">
        <v>93.3</v>
      </c>
      <c r="F3" s="120">
        <v>574.79999999999995</v>
      </c>
      <c r="G3" s="77">
        <v>58.6</v>
      </c>
      <c r="H3" s="120">
        <v>238.2</v>
      </c>
      <c r="I3" s="77"/>
      <c r="J3" s="77"/>
      <c r="K3" s="77"/>
      <c r="L3" s="77"/>
      <c r="M3" s="77"/>
      <c r="N3" s="77"/>
      <c r="O3" s="77"/>
      <c r="P3" s="77"/>
      <c r="Q3" s="77"/>
      <c r="R3" s="77"/>
      <c r="S3" s="77"/>
      <c r="T3" s="77"/>
      <c r="U3" s="77"/>
      <c r="V3" s="77"/>
      <c r="W3" s="77"/>
      <c r="X3" s="77"/>
      <c r="Y3" s="77"/>
      <c r="Z3" s="77"/>
      <c r="AA3" s="77"/>
      <c r="AB3" s="77"/>
      <c r="AC3" s="77"/>
      <c r="AD3" s="77"/>
      <c r="AE3" s="77"/>
      <c r="AF3" s="77"/>
      <c r="AG3" s="196"/>
      <c r="AH3" s="77"/>
      <c r="AI3" s="77"/>
      <c r="AJ3" s="77"/>
      <c r="AK3" s="77"/>
      <c r="AL3" s="77"/>
      <c r="AM3" s="77"/>
      <c r="AN3" s="77"/>
      <c r="AO3" s="77"/>
      <c r="AP3" s="77"/>
      <c r="AQ3" s="77"/>
    </row>
    <row r="4" spans="1:43" ht="26.4" x14ac:dyDescent="0.25">
      <c r="A4" s="40" t="s">
        <v>192</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row>
    <row r="5" spans="1:43" x14ac:dyDescent="0.25">
      <c r="A5" s="137" t="s">
        <v>359</v>
      </c>
      <c r="B5" s="120">
        <v>1.88</v>
      </c>
      <c r="C5" s="77" t="s">
        <v>622</v>
      </c>
      <c r="D5" s="120">
        <v>0.23</v>
      </c>
      <c r="E5" s="120">
        <v>0.20599999999999999</v>
      </c>
      <c r="F5" s="120">
        <v>0.25800000000000001</v>
      </c>
      <c r="G5" s="120">
        <v>0.184</v>
      </c>
      <c r="H5" s="120">
        <v>0.125</v>
      </c>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row>
    <row r="6" spans="1:43" x14ac:dyDescent="0.25">
      <c r="A6" s="137" t="s">
        <v>360</v>
      </c>
      <c r="B6" s="120">
        <v>168</v>
      </c>
      <c r="C6" s="77">
        <v>1</v>
      </c>
      <c r="D6" s="77">
        <v>2.4</v>
      </c>
      <c r="E6" s="77">
        <v>2.6</v>
      </c>
      <c r="F6" s="77">
        <v>15</v>
      </c>
      <c r="G6" s="77">
        <v>16</v>
      </c>
      <c r="H6" s="77">
        <v>4.7</v>
      </c>
      <c r="I6" s="77"/>
      <c r="J6" s="77"/>
      <c r="K6" s="77"/>
      <c r="L6" s="77"/>
      <c r="M6" s="77"/>
      <c r="N6" s="77"/>
      <c r="O6" s="77"/>
      <c r="P6" s="77"/>
      <c r="Q6" s="77"/>
      <c r="R6" s="77"/>
      <c r="S6" s="77"/>
      <c r="T6" s="77"/>
      <c r="U6" s="77"/>
      <c r="V6" s="77"/>
      <c r="W6" s="77"/>
      <c r="X6" s="77"/>
      <c r="Y6" s="77"/>
      <c r="Z6" s="77"/>
      <c r="AA6" s="77"/>
      <c r="AB6" s="77"/>
      <c r="AC6" s="77"/>
      <c r="AD6" s="77"/>
      <c r="AE6" s="77"/>
      <c r="AF6" s="77"/>
      <c r="AG6" s="77"/>
      <c r="AH6" s="77"/>
      <c r="AI6" s="141"/>
      <c r="AJ6" s="141"/>
      <c r="AK6" s="141"/>
      <c r="AL6" s="141"/>
      <c r="AM6" s="141"/>
      <c r="AN6" s="141"/>
      <c r="AO6" s="141"/>
      <c r="AP6" s="141"/>
      <c r="AQ6" s="141"/>
    </row>
    <row r="7" spans="1:43" x14ac:dyDescent="0.25">
      <c r="A7" s="358"/>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5"/>
      <c r="AH7" s="5"/>
      <c r="AI7" s="158"/>
      <c r="AJ7" s="158"/>
      <c r="AK7" s="158"/>
      <c r="AL7" s="158"/>
      <c r="AM7" s="158"/>
      <c r="AN7" s="158"/>
      <c r="AO7" s="158"/>
      <c r="AP7" s="158"/>
      <c r="AQ7" s="158"/>
    </row>
    <row r="8" spans="1:43" x14ac:dyDescent="0.25">
      <c r="A8" s="137" t="s">
        <v>361</v>
      </c>
      <c r="B8" s="77">
        <v>7.9</v>
      </c>
      <c r="C8" s="77">
        <v>4</v>
      </c>
      <c r="D8" s="77" t="s">
        <v>524</v>
      </c>
      <c r="E8" s="77" t="s">
        <v>196</v>
      </c>
      <c r="F8" s="77" t="s">
        <v>524</v>
      </c>
      <c r="G8" s="77" t="s">
        <v>704</v>
      </c>
      <c r="H8" s="77" t="s">
        <v>704</v>
      </c>
      <c r="I8" s="77"/>
      <c r="J8" s="77"/>
      <c r="K8" s="77"/>
      <c r="L8" s="77"/>
      <c r="M8" s="77"/>
      <c r="N8" s="77"/>
      <c r="O8" s="77"/>
      <c r="P8" s="77"/>
      <c r="Q8" s="77"/>
      <c r="R8" s="77"/>
      <c r="S8" s="77"/>
      <c r="T8" s="77"/>
      <c r="U8" s="77"/>
      <c r="V8" s="77"/>
      <c r="W8" s="77"/>
      <c r="X8" s="77"/>
      <c r="Y8" s="77"/>
      <c r="Z8" s="77"/>
      <c r="AA8" s="77"/>
      <c r="AB8" s="77"/>
      <c r="AC8" s="77"/>
      <c r="AD8" s="77"/>
      <c r="AE8" s="77"/>
      <c r="AF8" s="77"/>
      <c r="AG8" s="77"/>
      <c r="AH8" s="77"/>
      <c r="AI8" s="131"/>
      <c r="AJ8" s="131"/>
      <c r="AK8" s="131"/>
      <c r="AL8" s="131"/>
      <c r="AM8" s="131"/>
      <c r="AN8" s="131"/>
      <c r="AO8" s="131"/>
      <c r="AP8" s="131"/>
      <c r="AQ8" s="131"/>
    </row>
    <row r="9" spans="1:43" x14ac:dyDescent="0.25">
      <c r="A9" s="137" t="s">
        <v>362</v>
      </c>
      <c r="B9" s="77">
        <v>7.02</v>
      </c>
      <c r="C9" s="77">
        <v>7.09</v>
      </c>
      <c r="D9" s="77">
        <v>7.02</v>
      </c>
      <c r="E9" s="77">
        <v>6.86</v>
      </c>
      <c r="F9" s="77">
        <v>6.81</v>
      </c>
      <c r="G9" s="77">
        <v>7.22</v>
      </c>
      <c r="H9" s="77">
        <v>6.94</v>
      </c>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row>
    <row r="10" spans="1:43" x14ac:dyDescent="0.25">
      <c r="A10" s="137" t="s">
        <v>679</v>
      </c>
      <c r="B10" s="77">
        <v>61.2</v>
      </c>
      <c r="C10" s="77">
        <v>65</v>
      </c>
      <c r="D10" s="77" t="s">
        <v>524</v>
      </c>
      <c r="E10" s="77" t="s">
        <v>524</v>
      </c>
      <c r="F10" s="77" t="s">
        <v>524</v>
      </c>
      <c r="G10" s="77" t="s">
        <v>704</v>
      </c>
      <c r="H10" s="77" t="s">
        <v>704</v>
      </c>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row>
    <row r="11" spans="1:43" x14ac:dyDescent="0.25">
      <c r="A11" s="137" t="s">
        <v>344</v>
      </c>
      <c r="B11" s="77">
        <v>547</v>
      </c>
      <c r="C11" s="77">
        <v>644</v>
      </c>
      <c r="D11" s="77" t="s">
        <v>524</v>
      </c>
      <c r="E11" s="77" t="s">
        <v>524</v>
      </c>
      <c r="F11" s="77" t="s">
        <v>524</v>
      </c>
      <c r="G11" s="77" t="s">
        <v>704</v>
      </c>
      <c r="H11" s="77" t="s">
        <v>704</v>
      </c>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row>
    <row r="12" spans="1:43" x14ac:dyDescent="0.25">
      <c r="A12" s="137" t="s">
        <v>345</v>
      </c>
      <c r="B12" s="77" t="s">
        <v>620</v>
      </c>
      <c r="C12" s="77" t="s">
        <v>623</v>
      </c>
      <c r="D12" s="77"/>
      <c r="E12" s="77"/>
      <c r="F12" s="77" t="s">
        <v>601</v>
      </c>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row>
    <row r="13" spans="1:43"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row>
    <row r="14" spans="1:43" x14ac:dyDescent="0.25">
      <c r="A14" s="137" t="s">
        <v>216</v>
      </c>
      <c r="B14" s="77" t="s">
        <v>621</v>
      </c>
      <c r="C14" s="77" t="s">
        <v>621</v>
      </c>
      <c r="D14" s="77" t="s">
        <v>600</v>
      </c>
      <c r="E14" s="77" t="s">
        <v>600</v>
      </c>
      <c r="F14" s="77" t="s">
        <v>5</v>
      </c>
      <c r="G14" s="77" t="s">
        <v>5</v>
      </c>
      <c r="H14" s="77" t="s">
        <v>5</v>
      </c>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row>
    <row r="15" spans="1:43" x14ac:dyDescent="0.25">
      <c r="A15" s="137" t="s">
        <v>369</v>
      </c>
      <c r="B15" s="77" t="s">
        <v>621</v>
      </c>
      <c r="C15" s="77" t="s">
        <v>621</v>
      </c>
      <c r="D15" s="77" t="s">
        <v>600</v>
      </c>
      <c r="E15" s="77" t="s">
        <v>600</v>
      </c>
      <c r="F15" s="77" t="s">
        <v>600</v>
      </c>
      <c r="G15" s="77" t="s">
        <v>682</v>
      </c>
      <c r="H15" s="77" t="s">
        <v>682</v>
      </c>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row>
    <row r="16" spans="1:43" x14ac:dyDescent="0.25">
      <c r="A16" s="137" t="s">
        <v>656</v>
      </c>
      <c r="B16" s="77" t="s">
        <v>621</v>
      </c>
      <c r="C16" s="77" t="s">
        <v>621</v>
      </c>
      <c r="D16" s="77" t="s">
        <v>600</v>
      </c>
      <c r="E16" s="77" t="s">
        <v>600</v>
      </c>
      <c r="F16" s="77" t="s">
        <v>600</v>
      </c>
      <c r="G16" s="77" t="s">
        <v>682</v>
      </c>
      <c r="H16" s="77" t="s">
        <v>682</v>
      </c>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row>
    <row r="17" spans="1:43" x14ac:dyDescent="0.25">
      <c r="A17" s="137" t="s">
        <v>187</v>
      </c>
      <c r="B17" s="77" t="s">
        <v>621</v>
      </c>
      <c r="C17" s="77" t="s">
        <v>621</v>
      </c>
      <c r="D17" s="77" t="s">
        <v>600</v>
      </c>
      <c r="E17" s="77" t="s">
        <v>600</v>
      </c>
      <c r="F17" s="77" t="s">
        <v>600</v>
      </c>
      <c r="G17" s="77" t="s">
        <v>682</v>
      </c>
      <c r="H17" s="77" t="s">
        <v>682</v>
      </c>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row>
    <row r="18" spans="1:43" x14ac:dyDescent="0.25">
      <c r="A18" s="137" t="s">
        <v>677</v>
      </c>
      <c r="B18" s="77" t="s">
        <v>621</v>
      </c>
      <c r="C18" s="77" t="s">
        <v>621</v>
      </c>
      <c r="D18" s="77" t="s">
        <v>600</v>
      </c>
      <c r="E18" s="77" t="s">
        <v>600</v>
      </c>
      <c r="F18" s="77" t="s">
        <v>600</v>
      </c>
      <c r="G18" s="77" t="s">
        <v>682</v>
      </c>
      <c r="H18" s="77" t="s">
        <v>682</v>
      </c>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row>
    <row r="19" spans="1:43" x14ac:dyDescent="0.25">
      <c r="A19" s="137" t="s">
        <v>305</v>
      </c>
      <c r="B19" s="77" t="s">
        <v>621</v>
      </c>
      <c r="C19" s="77" t="s">
        <v>621</v>
      </c>
      <c r="D19" s="77" t="s">
        <v>600</v>
      </c>
      <c r="E19" s="77" t="s">
        <v>600</v>
      </c>
      <c r="F19" s="77" t="s">
        <v>600</v>
      </c>
      <c r="G19" s="77" t="s">
        <v>682</v>
      </c>
      <c r="H19" s="77" t="s">
        <v>682</v>
      </c>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row>
    <row r="20" spans="1:43" x14ac:dyDescent="0.25">
      <c r="A20" s="137" t="s">
        <v>678</v>
      </c>
      <c r="B20" s="77" t="s">
        <v>621</v>
      </c>
      <c r="C20" s="77" t="s">
        <v>621</v>
      </c>
      <c r="D20" s="77" t="s">
        <v>600</v>
      </c>
      <c r="E20" s="77" t="s">
        <v>600</v>
      </c>
      <c r="F20" s="77" t="s">
        <v>600</v>
      </c>
      <c r="G20" s="77" t="s">
        <v>682</v>
      </c>
      <c r="H20" s="77" t="s">
        <v>682</v>
      </c>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row>
    <row r="21" spans="1:43" ht="13.8" x14ac:dyDescent="0.25">
      <c r="A21" s="347" t="s">
        <v>664</v>
      </c>
      <c r="B21" s="348"/>
      <c r="C21" s="344"/>
      <c r="D21" s="344"/>
      <c r="E21" s="345"/>
      <c r="F21" s="345"/>
      <c r="G21" s="345"/>
      <c r="H21" s="5"/>
      <c r="I21" s="5"/>
      <c r="J21" s="5"/>
      <c r="W21" s="5"/>
      <c r="X21" s="5"/>
      <c r="Y21" s="5"/>
      <c r="Z21" s="5"/>
      <c r="AA21" s="5"/>
      <c r="AB21" s="5"/>
      <c r="AC21" s="5"/>
      <c r="AD21" s="5"/>
      <c r="AE21" s="5"/>
      <c r="AF21" s="5"/>
      <c r="AG21" s="5"/>
      <c r="AH21" s="5"/>
      <c r="AI21" s="5"/>
      <c r="AJ21" s="5"/>
      <c r="AK21" s="5"/>
      <c r="AL21" s="5"/>
      <c r="AM21" s="5"/>
      <c r="AN21" s="5"/>
      <c r="AO21" s="5"/>
      <c r="AP21" s="5"/>
      <c r="AQ21" s="5"/>
    </row>
    <row r="22" spans="1:43" ht="13.8" x14ac:dyDescent="0.25">
      <c r="A22" s="353" t="s">
        <v>661</v>
      </c>
      <c r="B22" s="353"/>
      <c r="C22" s="353"/>
      <c r="D22" s="353"/>
      <c r="E22" s="346"/>
      <c r="F22" s="346"/>
      <c r="G22" s="346"/>
      <c r="H22" s="346"/>
      <c r="I22" s="353"/>
      <c r="J22" s="353"/>
      <c r="K22" s="353"/>
      <c r="L22" s="353"/>
      <c r="M22" s="346"/>
      <c r="N22" s="346"/>
      <c r="O22" s="346"/>
    </row>
    <row r="23" spans="1:43" ht="13.8" x14ac:dyDescent="0.25">
      <c r="A23" s="354" t="s">
        <v>687</v>
      </c>
      <c r="B23" s="354"/>
      <c r="C23" s="354"/>
      <c r="D23" s="354"/>
      <c r="E23" s="354"/>
      <c r="F23" s="354"/>
      <c r="G23" s="354"/>
      <c r="H23" s="346"/>
      <c r="I23" s="354"/>
      <c r="J23" s="354"/>
      <c r="K23" s="354"/>
      <c r="L23" s="354"/>
      <c r="M23" s="354"/>
      <c r="N23" s="354"/>
      <c r="O23" s="354"/>
    </row>
    <row r="24" spans="1:43" ht="13.8" x14ac:dyDescent="0.25">
      <c r="A24" s="354" t="s">
        <v>662</v>
      </c>
      <c r="B24" s="354"/>
      <c r="C24" s="354"/>
      <c r="D24" s="354"/>
      <c r="E24" s="354"/>
      <c r="F24" s="354"/>
      <c r="G24" s="346"/>
      <c r="H24" s="346"/>
      <c r="I24" s="354"/>
      <c r="J24" s="354"/>
      <c r="K24" s="354"/>
      <c r="L24" s="354"/>
      <c r="M24" s="354"/>
      <c r="N24" s="354"/>
      <c r="O24" s="346"/>
    </row>
    <row r="25" spans="1:43" x14ac:dyDescent="0.25">
      <c r="E25" s="5"/>
      <c r="F25" s="5"/>
      <c r="G25" s="5"/>
      <c r="H25" s="5"/>
    </row>
    <row r="26" spans="1:43" x14ac:dyDescent="0.25">
      <c r="A26" s="25" t="s">
        <v>219</v>
      </c>
    </row>
    <row r="27" spans="1:43" ht="39.6" x14ac:dyDescent="0.25">
      <c r="A27" s="26" t="s">
        <v>238</v>
      </c>
      <c r="B27" s="215" t="s">
        <v>145</v>
      </c>
      <c r="C27" s="216" t="s">
        <v>270</v>
      </c>
      <c r="D27" s="216" t="s">
        <v>146</v>
      </c>
      <c r="E27" s="216" t="s">
        <v>147</v>
      </c>
      <c r="F27" s="216" t="s">
        <v>148</v>
      </c>
      <c r="G27" s="216" t="s">
        <v>149</v>
      </c>
      <c r="H27" s="214" t="s">
        <v>151</v>
      </c>
      <c r="I27" s="192"/>
    </row>
    <row r="29" spans="1:43" ht="11.1" customHeight="1" x14ac:dyDescent="0.25">
      <c r="B29" s="214"/>
      <c r="C29" s="344"/>
      <c r="D29" s="344"/>
      <c r="E29" s="345"/>
      <c r="F29" s="345"/>
      <c r="G29" s="345"/>
      <c r="H29" s="345"/>
      <c r="I29" s="345"/>
      <c r="J29" s="345"/>
      <c r="K29" s="345"/>
      <c r="L29" s="345"/>
    </row>
  </sheetData>
  <mergeCells count="7">
    <mergeCell ref="A23:G23"/>
    <mergeCell ref="I23:O23"/>
    <mergeCell ref="A24:F24"/>
    <mergeCell ref="I24:N24"/>
    <mergeCell ref="A7:AF7"/>
    <mergeCell ref="A22:D22"/>
    <mergeCell ref="I22:L22"/>
  </mergeCells>
  <phoneticPr fontId="12" type="noConversion"/>
  <hyperlinks>
    <hyperlink ref="C27" location="County!A1" display="County Map" xr:uid="{00000000-0004-0000-6100-000000000000}"/>
    <hyperlink ref="D27" location="'Quad%201'!A1" display="Quad 1" xr:uid="{00000000-0004-0000-6100-000001000000}"/>
    <hyperlink ref="E27" location="'Quad%202'!A1" display="Quad 2" xr:uid="{00000000-0004-0000-6100-000002000000}"/>
    <hyperlink ref="F27" location="'Quad%203'!A1" display="Quad 3" xr:uid="{00000000-0004-0000-6100-000003000000}"/>
    <hyperlink ref="G27" location="'Quad%204'!A1" display="Quad 4" xr:uid="{00000000-0004-0000-6100-000004000000}"/>
  </hyperlinks>
  <pageMargins left="0.7" right="0.7" top="0.75" bottom="0.75" header="0.3" footer="0.3"/>
  <pageSetup orientation="portrait" horizontalDpi="4294967292" verticalDpi="4294967292"/>
  <headerFooter>
    <oddHeader xml:space="preserve">&amp;LSteuben County Lakes Council&amp;RPrinted &amp;D
</oddHeader>
  </headerFooter>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AQ29"/>
  <sheetViews>
    <sheetView zoomScale="125" workbookViewId="0">
      <selection activeCell="G22" sqref="G22"/>
    </sheetView>
  </sheetViews>
  <sheetFormatPr defaultColWidth="7.6640625" defaultRowHeight="13.2" x14ac:dyDescent="0.25"/>
  <cols>
    <col min="1" max="1" width="26.44140625" style="5" customWidth="1"/>
    <col min="2" max="3" width="12" style="5" customWidth="1"/>
    <col min="4" max="4" width="12" style="6" customWidth="1"/>
    <col min="5" max="9" width="12" customWidth="1"/>
    <col min="10" max="10" width="13.109375" customWidth="1"/>
    <col min="11" max="22" width="12" style="5" customWidth="1"/>
    <col min="23" max="25" width="12" customWidth="1"/>
    <col min="26" max="26" width="10" customWidth="1"/>
    <col min="27" max="30" width="12" customWidth="1"/>
    <col min="31" max="32" width="8.6640625" customWidth="1"/>
    <col min="33" max="41" width="12" customWidth="1"/>
  </cols>
  <sheetData>
    <row r="1" spans="1:43" ht="18.75" customHeight="1" x14ac:dyDescent="0.3">
      <c r="A1" s="147" t="s">
        <v>626</v>
      </c>
      <c r="B1"/>
      <c r="AH1" s="5"/>
    </row>
    <row r="2" spans="1:43" s="1" customFormat="1" x14ac:dyDescent="0.25">
      <c r="A2" s="8" t="s">
        <v>309</v>
      </c>
      <c r="B2" s="54">
        <v>44365</v>
      </c>
      <c r="C2" s="54">
        <v>44396</v>
      </c>
      <c r="D2" s="54">
        <v>44435</v>
      </c>
      <c r="E2" s="308">
        <v>44701</v>
      </c>
      <c r="F2" s="308">
        <v>44770</v>
      </c>
      <c r="G2" s="308">
        <v>44777</v>
      </c>
      <c r="H2" s="54"/>
      <c r="I2" s="54"/>
      <c r="J2" s="54"/>
      <c r="K2" s="54"/>
      <c r="L2" s="54"/>
      <c r="M2" s="54"/>
      <c r="N2" s="54"/>
      <c r="O2" s="54"/>
      <c r="P2" s="54"/>
      <c r="Q2" s="54"/>
      <c r="R2" s="54"/>
      <c r="S2" s="54"/>
      <c r="T2" s="54"/>
      <c r="U2" s="54"/>
      <c r="V2" s="207"/>
      <c r="W2" s="130"/>
      <c r="X2" s="130"/>
      <c r="Y2" s="130"/>
      <c r="Z2" s="130"/>
      <c r="AA2" s="130"/>
      <c r="AB2" s="130"/>
      <c r="AC2" s="130"/>
      <c r="AD2" s="130"/>
      <c r="AE2" s="208"/>
      <c r="AF2" s="208"/>
      <c r="AG2" s="91"/>
      <c r="AH2" s="91"/>
      <c r="AI2" s="91"/>
      <c r="AJ2" s="134"/>
      <c r="AK2" s="134"/>
      <c r="AL2" s="134"/>
      <c r="AM2" s="134"/>
      <c r="AN2" s="134"/>
      <c r="AO2" s="134"/>
      <c r="AP2" s="134"/>
      <c r="AQ2" s="134"/>
    </row>
    <row r="3" spans="1:43" x14ac:dyDescent="0.25">
      <c r="A3" s="137" t="s">
        <v>181</v>
      </c>
      <c r="B3" s="77">
        <v>193.5</v>
      </c>
      <c r="C3" s="77">
        <v>6.3</v>
      </c>
      <c r="D3" s="77">
        <v>2</v>
      </c>
      <c r="E3" s="77">
        <v>1</v>
      </c>
      <c r="F3" s="77">
        <v>2</v>
      </c>
      <c r="G3" s="77">
        <v>2</v>
      </c>
      <c r="H3" s="77"/>
      <c r="I3" s="77"/>
      <c r="J3" s="77"/>
      <c r="K3" s="77"/>
      <c r="L3" s="77"/>
      <c r="M3" s="77"/>
      <c r="N3" s="77"/>
      <c r="O3" s="77"/>
      <c r="P3" s="77"/>
      <c r="Q3" s="77"/>
      <c r="R3" s="77"/>
      <c r="S3" s="77"/>
      <c r="T3" s="77"/>
      <c r="U3" s="77"/>
      <c r="V3" s="77"/>
      <c r="W3" s="77"/>
      <c r="X3" s="77"/>
      <c r="Y3" s="77"/>
      <c r="Z3" s="77"/>
      <c r="AA3" s="77"/>
      <c r="AB3" s="77"/>
      <c r="AC3" s="77"/>
      <c r="AD3" s="77"/>
      <c r="AE3" s="77"/>
      <c r="AF3" s="77"/>
      <c r="AG3" s="196"/>
      <c r="AH3" s="77"/>
      <c r="AI3" s="77"/>
      <c r="AJ3" s="77"/>
      <c r="AK3" s="77"/>
      <c r="AL3" s="77"/>
      <c r="AM3" s="77"/>
      <c r="AN3" s="77"/>
      <c r="AO3" s="77"/>
      <c r="AP3" s="77"/>
      <c r="AQ3" s="77"/>
    </row>
    <row r="4" spans="1:43" ht="26.4" x14ac:dyDescent="0.25">
      <c r="A4" s="40" t="s">
        <v>192</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row>
    <row r="5" spans="1:43" x14ac:dyDescent="0.25">
      <c r="A5" s="137" t="s">
        <v>359</v>
      </c>
      <c r="B5" s="120">
        <v>7.6999999999999999E-2</v>
      </c>
      <c r="C5" s="77" t="s">
        <v>80</v>
      </c>
      <c r="D5" s="77" t="s">
        <v>606</v>
      </c>
      <c r="E5" s="77">
        <v>0.01</v>
      </c>
      <c r="F5" s="77">
        <v>1.7000000000000001E-2</v>
      </c>
      <c r="G5" s="77" t="s">
        <v>195</v>
      </c>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row>
    <row r="6" spans="1:43" x14ac:dyDescent="0.25">
      <c r="A6" s="137" t="s">
        <v>360</v>
      </c>
      <c r="B6" s="77">
        <v>1.9</v>
      </c>
      <c r="C6" s="77" t="s">
        <v>80</v>
      </c>
      <c r="D6" s="77">
        <v>1.4</v>
      </c>
      <c r="E6" s="77">
        <v>1.1000000000000001</v>
      </c>
      <c r="F6" s="77">
        <v>4.8</v>
      </c>
      <c r="G6" s="77">
        <v>1.8</v>
      </c>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141"/>
      <c r="AJ6" s="141"/>
      <c r="AK6" s="141"/>
      <c r="AL6" s="141"/>
      <c r="AM6" s="141"/>
      <c r="AN6" s="141"/>
      <c r="AO6" s="141"/>
      <c r="AP6" s="141"/>
      <c r="AQ6" s="141"/>
    </row>
    <row r="7" spans="1:43" x14ac:dyDescent="0.25">
      <c r="A7" s="358"/>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5"/>
      <c r="AH7" s="5"/>
      <c r="AI7" s="158"/>
      <c r="AJ7" s="158"/>
      <c r="AK7" s="158"/>
      <c r="AL7" s="158"/>
      <c r="AM7" s="158"/>
      <c r="AN7" s="158"/>
      <c r="AO7" s="158"/>
      <c r="AP7" s="158"/>
      <c r="AQ7" s="158"/>
    </row>
    <row r="8" spans="1:43" x14ac:dyDescent="0.25">
      <c r="A8" s="137" t="s">
        <v>361</v>
      </c>
      <c r="B8" s="77">
        <v>10.9</v>
      </c>
      <c r="C8" s="77">
        <v>8.4</v>
      </c>
      <c r="D8" s="77">
        <v>7.5</v>
      </c>
      <c r="E8" s="77">
        <v>9.01</v>
      </c>
      <c r="F8" s="77">
        <v>8.58</v>
      </c>
      <c r="G8" s="77">
        <v>7.73</v>
      </c>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131"/>
      <c r="AJ8" s="131"/>
      <c r="AK8" s="131"/>
      <c r="AL8" s="131"/>
      <c r="AM8" s="131"/>
      <c r="AN8" s="131"/>
      <c r="AO8" s="131"/>
      <c r="AP8" s="131"/>
      <c r="AQ8" s="131"/>
    </row>
    <row r="9" spans="1:43" x14ac:dyDescent="0.25">
      <c r="A9" s="137" t="s">
        <v>362</v>
      </c>
      <c r="B9" s="77">
        <v>8.25</v>
      </c>
      <c r="C9" s="77">
        <v>8.36</v>
      </c>
      <c r="D9" s="77">
        <v>8.3800000000000008</v>
      </c>
      <c r="E9" s="77">
        <v>8.51</v>
      </c>
      <c r="F9" s="77">
        <v>8.51</v>
      </c>
      <c r="G9" s="77">
        <v>8.64</v>
      </c>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row>
    <row r="10" spans="1:43" x14ac:dyDescent="0.25">
      <c r="A10" s="137" t="s">
        <v>679</v>
      </c>
      <c r="B10" s="77">
        <v>78.599999999999994</v>
      </c>
      <c r="C10" s="77">
        <v>81.2</v>
      </c>
      <c r="D10" s="77">
        <v>82.1</v>
      </c>
      <c r="E10" s="77">
        <v>73.2</v>
      </c>
      <c r="F10" s="77">
        <v>79.900000000000006</v>
      </c>
      <c r="G10" s="77">
        <v>79.7</v>
      </c>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row>
    <row r="11" spans="1:43" x14ac:dyDescent="0.25">
      <c r="A11" s="137" t="s">
        <v>344</v>
      </c>
      <c r="B11" s="77">
        <v>433</v>
      </c>
      <c r="C11" s="77">
        <v>405</v>
      </c>
      <c r="D11" s="77">
        <v>408</v>
      </c>
      <c r="E11" s="77">
        <v>446</v>
      </c>
      <c r="F11" s="77">
        <v>356</v>
      </c>
      <c r="G11" s="77">
        <v>391</v>
      </c>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row>
    <row r="12" spans="1:43" x14ac:dyDescent="0.25">
      <c r="A12" s="137" t="s">
        <v>345</v>
      </c>
      <c r="B12" s="77" t="s">
        <v>620</v>
      </c>
      <c r="C12" s="77"/>
      <c r="D12" s="77" t="s">
        <v>624</v>
      </c>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row>
    <row r="13" spans="1:43" x14ac:dyDescent="0.25">
      <c r="A13" s="5" t="s">
        <v>404</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row>
    <row r="14" spans="1:43" x14ac:dyDescent="0.25">
      <c r="A14" s="137" t="s">
        <v>216</v>
      </c>
      <c r="B14" s="77">
        <v>128.22</v>
      </c>
      <c r="C14" s="77" t="s">
        <v>80</v>
      </c>
      <c r="D14" s="77" t="s">
        <v>80</v>
      </c>
      <c r="E14" s="77" t="s">
        <v>600</v>
      </c>
      <c r="F14" s="77" t="s">
        <v>600</v>
      </c>
      <c r="G14" s="77" t="s">
        <v>600</v>
      </c>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row>
    <row r="15" spans="1:43" x14ac:dyDescent="0.25">
      <c r="A15" s="137" t="s">
        <v>369</v>
      </c>
      <c r="B15" s="77">
        <v>9.93</v>
      </c>
      <c r="C15" s="77" t="s">
        <v>80</v>
      </c>
      <c r="D15" s="77" t="s">
        <v>80</v>
      </c>
      <c r="E15" s="77" t="s">
        <v>600</v>
      </c>
      <c r="F15" s="77" t="s">
        <v>600</v>
      </c>
      <c r="G15" s="77" t="s">
        <v>600</v>
      </c>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row>
    <row r="16" spans="1:43" x14ac:dyDescent="0.25">
      <c r="A16" s="137" t="s">
        <v>656</v>
      </c>
      <c r="B16" s="77">
        <v>0.4</v>
      </c>
      <c r="C16" s="77" t="s">
        <v>80</v>
      </c>
      <c r="D16" s="77" t="s">
        <v>80</v>
      </c>
      <c r="E16" s="77" t="s">
        <v>600</v>
      </c>
      <c r="F16" s="77" t="s">
        <v>600</v>
      </c>
      <c r="G16" s="77" t="s">
        <v>600</v>
      </c>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row>
    <row r="17" spans="1:43" x14ac:dyDescent="0.25">
      <c r="A17" s="137" t="s">
        <v>187</v>
      </c>
      <c r="B17" s="77" t="s">
        <v>80</v>
      </c>
      <c r="C17" s="77" t="s">
        <v>80</v>
      </c>
      <c r="D17" s="77" t="s">
        <v>80</v>
      </c>
      <c r="E17" s="77" t="s">
        <v>600</v>
      </c>
      <c r="F17" s="77" t="s">
        <v>600</v>
      </c>
      <c r="G17" s="77" t="s">
        <v>600</v>
      </c>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row>
    <row r="18" spans="1:43" x14ac:dyDescent="0.25">
      <c r="A18" s="137" t="s">
        <v>677</v>
      </c>
      <c r="B18" s="77" t="s">
        <v>80</v>
      </c>
      <c r="C18" s="77" t="s">
        <v>80</v>
      </c>
      <c r="D18" s="77" t="s">
        <v>80</v>
      </c>
      <c r="E18" s="77" t="s">
        <v>600</v>
      </c>
      <c r="F18" s="77" t="s">
        <v>600</v>
      </c>
      <c r="G18" s="77" t="s">
        <v>600</v>
      </c>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row>
    <row r="19" spans="1:43" x14ac:dyDescent="0.25">
      <c r="A19" s="137" t="s">
        <v>305</v>
      </c>
      <c r="B19" s="77" t="s">
        <v>80</v>
      </c>
      <c r="C19" s="77" t="s">
        <v>80</v>
      </c>
      <c r="D19" s="77" t="s">
        <v>80</v>
      </c>
      <c r="E19" s="77" t="s">
        <v>600</v>
      </c>
      <c r="F19" s="77" t="s">
        <v>600</v>
      </c>
      <c r="G19" s="77" t="s">
        <v>600</v>
      </c>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row>
    <row r="20" spans="1:43" x14ac:dyDescent="0.25">
      <c r="A20" s="137" t="s">
        <v>678</v>
      </c>
      <c r="B20" s="77" t="s">
        <v>80</v>
      </c>
      <c r="C20" s="77" t="s">
        <v>80</v>
      </c>
      <c r="D20" s="77" t="s">
        <v>80</v>
      </c>
      <c r="E20" s="77" t="s">
        <v>600</v>
      </c>
      <c r="F20" s="77" t="s">
        <v>600</v>
      </c>
      <c r="G20" s="77" t="s">
        <v>600</v>
      </c>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row>
    <row r="21" spans="1:43" ht="13.8" x14ac:dyDescent="0.25">
      <c r="A21" s="359" t="s">
        <v>663</v>
      </c>
      <c r="B21" s="359"/>
      <c r="C21" s="359"/>
      <c r="D21" s="359"/>
      <c r="E21" s="359"/>
      <c r="F21" s="359"/>
      <c r="G21" s="346"/>
      <c r="H21" s="5"/>
      <c r="I21" s="5"/>
      <c r="J21" s="5"/>
      <c r="W21" s="5"/>
      <c r="X21" s="5"/>
      <c r="Y21" s="5"/>
      <c r="Z21" s="5"/>
      <c r="AA21" s="5"/>
      <c r="AB21" s="5"/>
      <c r="AC21" s="5"/>
      <c r="AD21" s="5"/>
      <c r="AE21" s="5"/>
      <c r="AF21" s="5"/>
      <c r="AG21" s="5"/>
      <c r="AH21" s="5"/>
      <c r="AI21" s="5"/>
      <c r="AJ21" s="5"/>
      <c r="AK21" s="5"/>
      <c r="AL21" s="5"/>
      <c r="AM21" s="5"/>
      <c r="AN21" s="5"/>
      <c r="AO21" s="5"/>
      <c r="AP21" s="5"/>
      <c r="AQ21" s="5"/>
    </row>
    <row r="22" spans="1:43" ht="13.8" x14ac:dyDescent="0.25">
      <c r="A22" s="353" t="s">
        <v>660</v>
      </c>
      <c r="B22" s="353"/>
      <c r="C22" s="353"/>
      <c r="D22" s="353"/>
      <c r="E22" s="346"/>
      <c r="F22" s="346"/>
      <c r="G22" s="346"/>
      <c r="H22" s="65"/>
      <c r="I22" s="65"/>
      <c r="J22" s="65"/>
      <c r="W22" s="5"/>
      <c r="X22" s="5"/>
      <c r="Y22" s="5"/>
      <c r="Z22" s="5"/>
      <c r="AA22" s="5"/>
      <c r="AB22" s="5"/>
      <c r="AC22" s="5"/>
      <c r="AD22" s="5"/>
      <c r="AE22" s="5"/>
      <c r="AF22" s="5"/>
      <c r="AG22" s="5"/>
      <c r="AH22" s="5"/>
      <c r="AI22" s="5"/>
      <c r="AJ22" s="5"/>
      <c r="AK22" s="5"/>
      <c r="AL22" s="5"/>
      <c r="AM22" s="5"/>
      <c r="AN22" s="5"/>
      <c r="AO22" s="5"/>
      <c r="AP22" s="5"/>
      <c r="AQ22" s="5"/>
    </row>
    <row r="23" spans="1:43" x14ac:dyDescent="0.25">
      <c r="A23" s="354" t="s">
        <v>688</v>
      </c>
      <c r="B23" s="354"/>
      <c r="C23" s="354"/>
      <c r="D23" s="354"/>
      <c r="E23" s="354"/>
      <c r="F23" s="354"/>
      <c r="G23" s="354"/>
      <c r="H23" s="65"/>
      <c r="I23" s="65"/>
      <c r="J23" s="65"/>
      <c r="W23" s="5"/>
      <c r="X23" s="5"/>
      <c r="Y23" s="5"/>
      <c r="Z23" s="5"/>
      <c r="AA23" s="5"/>
      <c r="AB23" s="5"/>
      <c r="AC23" s="5"/>
      <c r="AD23" s="5"/>
      <c r="AE23" s="5"/>
      <c r="AF23" s="5"/>
      <c r="AG23" s="5"/>
      <c r="AH23" s="5"/>
      <c r="AI23" s="5"/>
      <c r="AJ23" s="5"/>
      <c r="AK23" s="5"/>
      <c r="AL23" s="5"/>
      <c r="AM23" s="5"/>
      <c r="AN23" s="5"/>
      <c r="AO23" s="5"/>
      <c r="AP23" s="5"/>
      <c r="AQ23" s="5"/>
    </row>
    <row r="24" spans="1:43" ht="13.8" x14ac:dyDescent="0.25">
      <c r="A24" s="354" t="s">
        <v>667</v>
      </c>
      <c r="B24" s="354"/>
      <c r="C24" s="354"/>
      <c r="D24" s="354"/>
      <c r="E24" s="354"/>
      <c r="F24" s="354"/>
      <c r="G24" s="346"/>
      <c r="H24" s="65"/>
      <c r="I24" s="65"/>
      <c r="J24" s="65"/>
      <c r="W24" s="5"/>
      <c r="X24" s="5"/>
      <c r="Y24" s="5"/>
      <c r="Z24" s="5"/>
      <c r="AA24" s="5"/>
      <c r="AB24" s="5"/>
      <c r="AC24" s="5"/>
      <c r="AD24" s="5"/>
      <c r="AE24" s="5"/>
      <c r="AF24" s="5"/>
      <c r="AG24" s="5"/>
      <c r="AH24" s="5"/>
      <c r="AI24" s="5"/>
      <c r="AJ24" s="5"/>
      <c r="AK24" s="5"/>
      <c r="AL24" s="5"/>
      <c r="AM24" s="5"/>
      <c r="AN24" s="5"/>
      <c r="AO24" s="5"/>
      <c r="AP24" s="5"/>
      <c r="AQ24" s="5"/>
    </row>
    <row r="25" spans="1:43" x14ac:dyDescent="0.25">
      <c r="E25" s="5"/>
      <c r="F25" s="5"/>
      <c r="G25" s="5"/>
      <c r="H25" s="5"/>
    </row>
    <row r="26" spans="1:43" x14ac:dyDescent="0.25">
      <c r="A26" s="25" t="s">
        <v>219</v>
      </c>
    </row>
    <row r="27" spans="1:43" ht="38.1" customHeight="1" x14ac:dyDescent="0.25">
      <c r="A27" s="26" t="s">
        <v>238</v>
      </c>
      <c r="B27" s="215" t="s">
        <v>145</v>
      </c>
      <c r="C27" s="216" t="s">
        <v>270</v>
      </c>
      <c r="D27" s="216" t="s">
        <v>146</v>
      </c>
      <c r="E27" s="216" t="s">
        <v>147</v>
      </c>
      <c r="F27" s="216" t="s">
        <v>148</v>
      </c>
      <c r="G27" s="216" t="s">
        <v>149</v>
      </c>
      <c r="H27" s="353" t="s">
        <v>151</v>
      </c>
      <c r="I27" s="353"/>
      <c r="J27" s="353"/>
    </row>
    <row r="29" spans="1:43" ht="11.1" customHeight="1" x14ac:dyDescent="0.25"/>
  </sheetData>
  <mergeCells count="6">
    <mergeCell ref="A7:AF7"/>
    <mergeCell ref="A22:D22"/>
    <mergeCell ref="A23:G23"/>
    <mergeCell ref="A24:F24"/>
    <mergeCell ref="H27:J27"/>
    <mergeCell ref="A21:F21"/>
  </mergeCells>
  <phoneticPr fontId="12" type="noConversion"/>
  <hyperlinks>
    <hyperlink ref="C27" location="County!A1" display="County Map" xr:uid="{00000000-0004-0000-6200-000000000000}"/>
    <hyperlink ref="D27" location="'90'!A1" display="Quad 1" xr:uid="{00000000-0004-0000-6200-000001000000}"/>
    <hyperlink ref="E27" location="'90'!A1" display="Quad 2" xr:uid="{00000000-0004-0000-6200-000002000000}"/>
    <hyperlink ref="F27" location="'90'!A1" display="Quad 3" xr:uid="{00000000-0004-0000-6200-000003000000}"/>
    <hyperlink ref="G27" location="'90'!A1" display="Quad 4" xr:uid="{00000000-0004-0000-6200-000004000000}"/>
  </hyperlinks>
  <pageMargins left="0.7" right="0.7" top="0.75" bottom="0.75" header="0.3" footer="0.3"/>
  <headerFooter>
    <oddHeader xml:space="preserve">&amp;LSteuben County Lakes Council&amp;RPrinted &amp;D
</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101</vt:i4>
      </vt:variant>
    </vt:vector>
  </HeadingPairs>
  <TitlesOfParts>
    <vt:vector size="101" baseType="lpstr">
      <vt:lpstr>County</vt:lpstr>
      <vt:lpstr>-KEY-</vt:lpstr>
      <vt:lpstr>Quad 1</vt:lpstr>
      <vt:lpstr>Quad 2</vt:lpstr>
      <vt:lpstr>Quad 3</vt:lpstr>
      <vt:lpstr>Quad 4</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-KEY- (2)</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-KEY- (3)</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-KEY- (4)</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-KEY- (5)</vt:lpstr>
      <vt:lpstr>81</vt:lpstr>
      <vt:lpstr>82</vt:lpstr>
      <vt:lpstr>83</vt:lpstr>
      <vt:lpstr>84</vt:lpstr>
      <vt:lpstr>86</vt:lpstr>
      <vt:lpstr>87</vt:lpstr>
      <vt:lpstr>88</vt:lpstr>
      <vt:lpstr>89</vt:lpstr>
      <vt:lpstr>90</vt:lpstr>
      <vt:lpstr>-KEY- (6)</vt:lpstr>
      <vt:lpstr>Blank-New Site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Karen DeForest</cp:lastModifiedBy>
  <cp:lastPrinted>2018-06-23T20:04:56Z</cp:lastPrinted>
  <dcterms:created xsi:type="dcterms:W3CDTF">2014-04-24T00:08:13Z</dcterms:created>
  <dcterms:modified xsi:type="dcterms:W3CDTF">2023-08-23T19:05:33Z</dcterms:modified>
  <cp:contentStatus/>
</cp:coreProperties>
</file>